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27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63" i="1"/>
  <c r="U63"/>
  <c r="R63"/>
  <c r="O63"/>
  <c r="L63"/>
  <c r="I63"/>
  <c r="H63"/>
  <c r="G63"/>
  <c r="E63"/>
  <c r="D63"/>
  <c r="C63"/>
  <c r="B63"/>
  <c r="I59"/>
  <c r="I58"/>
  <c r="I57"/>
  <c r="I56"/>
  <c r="I55"/>
  <c r="I54"/>
  <c r="I53"/>
  <c r="I52"/>
  <c r="I51"/>
  <c r="D59"/>
  <c r="D58"/>
  <c r="D57"/>
  <c r="D56"/>
  <c r="D55"/>
  <c r="D54"/>
  <c r="D53"/>
  <c r="D52"/>
  <c r="D51"/>
  <c r="Y31"/>
  <c r="U31"/>
  <c r="R31"/>
  <c r="O31"/>
  <c r="L31"/>
  <c r="I31"/>
  <c r="H31"/>
  <c r="G31"/>
  <c r="E31"/>
  <c r="D31"/>
  <c r="C31"/>
  <c r="B31"/>
  <c r="I30"/>
  <c r="I29"/>
  <c r="I28"/>
  <c r="I27"/>
  <c r="I26"/>
  <c r="I25"/>
  <c r="I24"/>
  <c r="I23"/>
  <c r="I22"/>
  <c r="I21"/>
  <c r="I20"/>
  <c r="I19"/>
  <c r="D30"/>
  <c r="D29"/>
  <c r="D28"/>
  <c r="D27"/>
  <c r="D26"/>
  <c r="D25"/>
  <c r="D24"/>
  <c r="D23"/>
  <c r="D22"/>
  <c r="D21"/>
  <c r="D20"/>
  <c r="D19"/>
  <c r="D40"/>
  <c r="Y48"/>
  <c r="W48"/>
  <c r="V48"/>
  <c r="T48"/>
  <c r="S48"/>
  <c r="Q48"/>
  <c r="P48"/>
  <c r="N48"/>
  <c r="M48"/>
  <c r="K48"/>
  <c r="J48"/>
  <c r="H48"/>
  <c r="G48"/>
  <c r="E48"/>
  <c r="C48"/>
  <c r="B48"/>
  <c r="X47"/>
  <c r="U47"/>
  <c r="R47"/>
  <c r="O47"/>
  <c r="L47"/>
  <c r="I47"/>
  <c r="D47"/>
  <c r="X46"/>
  <c r="U46"/>
  <c r="R46"/>
  <c r="O46"/>
  <c r="L46"/>
  <c r="I46"/>
  <c r="D46"/>
  <c r="X45"/>
  <c r="U45"/>
  <c r="R45"/>
  <c r="O45"/>
  <c r="L45"/>
  <c r="I45"/>
  <c r="D45"/>
  <c r="X44"/>
  <c r="U44"/>
  <c r="R44"/>
  <c r="O44"/>
  <c r="L44"/>
  <c r="I44"/>
  <c r="D44"/>
  <c r="X43"/>
  <c r="U43"/>
  <c r="R43"/>
  <c r="O43"/>
  <c r="L43"/>
  <c r="I43"/>
  <c r="D43"/>
  <c r="X42"/>
  <c r="U42"/>
  <c r="R42"/>
  <c r="O42"/>
  <c r="L42"/>
  <c r="I42"/>
  <c r="D42"/>
  <c r="X41"/>
  <c r="U41"/>
  <c r="R41"/>
  <c r="O41"/>
  <c r="L41"/>
  <c r="I41"/>
  <c r="D41"/>
  <c r="X40"/>
  <c r="U40"/>
  <c r="R40"/>
  <c r="O40"/>
  <c r="L40"/>
  <c r="I40"/>
  <c r="X39"/>
  <c r="U39"/>
  <c r="R39"/>
  <c r="O39"/>
  <c r="L39"/>
  <c r="I39"/>
  <c r="D39"/>
  <c r="X38"/>
  <c r="U38"/>
  <c r="R38"/>
  <c r="O38"/>
  <c r="L38"/>
  <c r="I38"/>
  <c r="D38"/>
  <c r="X37"/>
  <c r="U37"/>
  <c r="R37"/>
  <c r="O37"/>
  <c r="L37"/>
  <c r="I37"/>
  <c r="D37"/>
  <c r="X36"/>
  <c r="U36"/>
  <c r="U48" s="1"/>
  <c r="R36"/>
  <c r="O36"/>
  <c r="O48" s="1"/>
  <c r="L36"/>
  <c r="I36"/>
  <c r="D36"/>
  <c r="Y16"/>
  <c r="X16"/>
  <c r="X15"/>
  <c r="X14"/>
  <c r="X13"/>
  <c r="X12"/>
  <c r="X11"/>
  <c r="X10"/>
  <c r="X9"/>
  <c r="X8"/>
  <c r="X7"/>
  <c r="X6"/>
  <c r="X5"/>
  <c r="X4"/>
  <c r="W16"/>
  <c r="V16"/>
  <c r="U15"/>
  <c r="U14"/>
  <c r="U13"/>
  <c r="U12"/>
  <c r="U11"/>
  <c r="U10"/>
  <c r="U9"/>
  <c r="U8"/>
  <c r="U7"/>
  <c r="U6"/>
  <c r="U5"/>
  <c r="U4"/>
  <c r="U16" s="1"/>
  <c r="T16"/>
  <c r="S16"/>
  <c r="R15"/>
  <c r="R14"/>
  <c r="R13"/>
  <c r="R12"/>
  <c r="R11"/>
  <c r="R10"/>
  <c r="R9"/>
  <c r="R8"/>
  <c r="R7"/>
  <c r="R6"/>
  <c r="R5"/>
  <c r="R4"/>
  <c r="Q16"/>
  <c r="R16" s="1"/>
  <c r="P16"/>
  <c r="O15"/>
  <c r="O14"/>
  <c r="O13"/>
  <c r="O12"/>
  <c r="O11"/>
  <c r="O10"/>
  <c r="O9"/>
  <c r="O8"/>
  <c r="O7"/>
  <c r="O6"/>
  <c r="O5"/>
  <c r="O4"/>
  <c r="O16" s="1"/>
  <c r="N16"/>
  <c r="M16"/>
  <c r="L16"/>
  <c r="L15"/>
  <c r="L14"/>
  <c r="L13"/>
  <c r="L12"/>
  <c r="L11"/>
  <c r="L10"/>
  <c r="L9"/>
  <c r="L8"/>
  <c r="L7"/>
  <c r="L6"/>
  <c r="L5"/>
  <c r="L4"/>
  <c r="K16"/>
  <c r="J16"/>
  <c r="I16"/>
  <c r="D5"/>
  <c r="D4"/>
  <c r="I15"/>
  <c r="I14"/>
  <c r="I13"/>
  <c r="I12"/>
  <c r="I11"/>
  <c r="I10"/>
  <c r="I9"/>
  <c r="I8"/>
  <c r="I7"/>
  <c r="I6"/>
  <c r="I5"/>
  <c r="I4"/>
  <c r="H16"/>
  <c r="G16"/>
  <c r="E16"/>
  <c r="D15"/>
  <c r="D14"/>
  <c r="D13"/>
  <c r="D12"/>
  <c r="D11"/>
  <c r="D10"/>
  <c r="D9"/>
  <c r="D8"/>
  <c r="D7"/>
  <c r="D6"/>
  <c r="C16"/>
  <c r="B16"/>
  <c r="I48" l="1"/>
  <c r="D16"/>
  <c r="X48"/>
  <c r="D48"/>
  <c r="R48"/>
  <c r="L48"/>
</calcChain>
</file>

<file path=xl/sharedStrings.xml><?xml version="1.0" encoding="utf-8"?>
<sst xmlns="http://schemas.openxmlformats.org/spreadsheetml/2006/main" count="417" uniqueCount="49">
  <si>
    <t>ACC</t>
  </si>
  <si>
    <t>AWL</t>
  </si>
  <si>
    <t>Stray Dog</t>
  </si>
  <si>
    <t>Stray Cat</t>
  </si>
  <si>
    <t>Jan</t>
  </si>
  <si>
    <t>Feb</t>
  </si>
  <si>
    <t>March</t>
  </si>
  <si>
    <t>April</t>
  </si>
  <si>
    <t>May</t>
  </si>
  <si>
    <t xml:space="preserve">June </t>
  </si>
  <si>
    <t>July</t>
  </si>
  <si>
    <t xml:space="preserve">Aug. </t>
  </si>
  <si>
    <t xml:space="preserve">Sept. </t>
  </si>
  <si>
    <t>Oct.</t>
  </si>
  <si>
    <t>Nov.</t>
  </si>
  <si>
    <t xml:space="preserve">Dec. </t>
  </si>
  <si>
    <t>Animal Outcomes 2012</t>
  </si>
  <si>
    <t>Overall</t>
  </si>
  <si>
    <t>D adpt</t>
  </si>
  <si>
    <t>D RTO</t>
  </si>
  <si>
    <t>D trans</t>
  </si>
  <si>
    <t>D Etuh</t>
  </si>
  <si>
    <t xml:space="preserve"> D DIC </t>
  </si>
  <si>
    <t>C adpt</t>
  </si>
  <si>
    <t>C RTO</t>
  </si>
  <si>
    <t>C Trans</t>
  </si>
  <si>
    <t>C Etuh</t>
  </si>
  <si>
    <t xml:space="preserve"> C DIC </t>
  </si>
  <si>
    <t xml:space="preserve">C DOA </t>
  </si>
  <si>
    <t xml:space="preserve">D DOA </t>
  </si>
  <si>
    <t>Total</t>
  </si>
  <si>
    <t xml:space="preserve">Total </t>
  </si>
  <si>
    <r>
      <rPr>
        <sz val="11"/>
        <color rgb="FFFF0000"/>
        <rFont val="Calibri"/>
        <family val="2"/>
        <scheme val="minor"/>
      </rPr>
      <t>Animal intakes 2012</t>
    </r>
    <r>
      <rPr>
        <sz val="11"/>
        <color theme="1"/>
        <rFont val="Calibri"/>
        <family val="2"/>
        <scheme val="minor"/>
      </rPr>
      <t xml:space="preserve"> </t>
    </r>
  </si>
  <si>
    <t xml:space="preserve">Total (yr) </t>
  </si>
  <si>
    <r>
      <rPr>
        <sz val="11"/>
        <color rgb="FFFF0000"/>
        <rFont val="Calibri"/>
        <family val="2"/>
        <scheme val="minor"/>
      </rPr>
      <t>Animal intakes 2013</t>
    </r>
    <r>
      <rPr>
        <sz val="11"/>
        <color theme="1"/>
        <rFont val="Calibri"/>
        <family val="2"/>
        <scheme val="minor"/>
      </rPr>
      <t xml:space="preserve"> </t>
    </r>
  </si>
  <si>
    <t>Animal Outcomes 2013</t>
  </si>
  <si>
    <t>n/a</t>
  </si>
  <si>
    <t>Total (yr)</t>
  </si>
  <si>
    <t xml:space="preserve">Overall = all animals and situations, even ones not listed </t>
  </si>
  <si>
    <t>RTO = Return to owner</t>
  </si>
  <si>
    <t xml:space="preserve">S = stray </t>
  </si>
  <si>
    <t>C = cat</t>
  </si>
  <si>
    <t>D = dog</t>
  </si>
  <si>
    <t>adpt = adopted</t>
  </si>
  <si>
    <t>Trans = transfer to another location/shelter</t>
  </si>
  <si>
    <t xml:space="preserve">Etuh = euthenize </t>
  </si>
  <si>
    <t xml:space="preserve">DOA = Dead on arrival to shelter </t>
  </si>
  <si>
    <t xml:space="preserve">DIC = died while in shelter care </t>
  </si>
  <si>
    <t xml:space="preserve">Total = sum of cat/dog data listed in related section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</si>
</sst>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3" fontId="0" fillId="0" borderId="0" xfId="0" applyNumberFormat="1" applyFill="1"/>
    <xf numFmtId="0" fontId="0" fillId="4" borderId="0" xfId="0" applyFill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0" xfId="0" applyFont="1" applyFill="1"/>
    <xf numFmtId="0" fontId="2" fillId="6" borderId="0" xfId="0" applyFont="1" applyFill="1"/>
    <xf numFmtId="0" fontId="0" fillId="0" borderId="0" xfId="0" applyFont="1" applyFill="1"/>
    <xf numFmtId="0" fontId="2" fillId="0" borderId="0" xfId="0" applyFont="1" applyFill="1"/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topLeftCell="A36" workbookViewId="0">
      <selection activeCell="K30" sqref="K30"/>
    </sheetView>
  </sheetViews>
  <sheetFormatPr defaultRowHeight="15"/>
  <sheetData>
    <row r="1" spans="1:25">
      <c r="A1" s="1"/>
      <c r="B1" t="s">
        <v>32</v>
      </c>
      <c r="E1" s="1"/>
      <c r="F1" s="1"/>
      <c r="G1" s="1" t="s">
        <v>16</v>
      </c>
    </row>
    <row r="2" spans="1:25">
      <c r="B2" t="s">
        <v>2</v>
      </c>
      <c r="C2" t="s">
        <v>3</v>
      </c>
      <c r="D2" t="s">
        <v>31</v>
      </c>
      <c r="E2" s="8" t="s">
        <v>17</v>
      </c>
      <c r="G2" t="s">
        <v>18</v>
      </c>
      <c r="H2" t="s">
        <v>23</v>
      </c>
      <c r="I2" t="s">
        <v>30</v>
      </c>
      <c r="J2" t="s">
        <v>19</v>
      </c>
      <c r="K2" t="s">
        <v>24</v>
      </c>
      <c r="L2" t="s">
        <v>30</v>
      </c>
      <c r="M2" t="s">
        <v>20</v>
      </c>
      <c r="N2" t="s">
        <v>25</v>
      </c>
      <c r="O2" t="s">
        <v>30</v>
      </c>
      <c r="P2" t="s">
        <v>21</v>
      </c>
      <c r="Q2" t="s">
        <v>26</v>
      </c>
      <c r="R2" t="s">
        <v>30</v>
      </c>
      <c r="S2" t="s">
        <v>22</v>
      </c>
      <c r="T2" t="s">
        <v>27</v>
      </c>
      <c r="U2" t="s">
        <v>30</v>
      </c>
      <c r="V2" t="s">
        <v>29</v>
      </c>
      <c r="W2" t="s">
        <v>28</v>
      </c>
      <c r="X2" t="s">
        <v>30</v>
      </c>
      <c r="Y2" t="s">
        <v>17</v>
      </c>
    </row>
    <row r="3" spans="1:25">
      <c r="A3" s="2" t="s">
        <v>0</v>
      </c>
      <c r="D3" s="4"/>
      <c r="E3" s="9"/>
    </row>
    <row r="4" spans="1:25">
      <c r="A4" t="s">
        <v>4</v>
      </c>
      <c r="B4">
        <v>494</v>
      </c>
      <c r="C4">
        <v>246</v>
      </c>
      <c r="D4" s="7">
        <f t="shared" ref="D4:D15" si="0">SUM(B4:C4)</f>
        <v>740</v>
      </c>
      <c r="E4" s="10">
        <v>1442</v>
      </c>
      <c r="G4">
        <v>69</v>
      </c>
      <c r="H4" s="13">
        <v>47</v>
      </c>
      <c r="I4" s="7">
        <f t="shared" ref="I4:I15" si="1">SUM(G4:H4)</f>
        <v>116</v>
      </c>
      <c r="J4">
        <v>99</v>
      </c>
      <c r="K4">
        <v>5</v>
      </c>
      <c r="L4" s="7">
        <f t="shared" ref="L4:L16" si="2">SUM(J4:K4)</f>
        <v>104</v>
      </c>
      <c r="M4">
        <v>326</v>
      </c>
      <c r="N4">
        <v>244</v>
      </c>
      <c r="O4" s="7">
        <f t="shared" ref="O4:O15" si="3">SUM(M4:N4)</f>
        <v>570</v>
      </c>
      <c r="P4">
        <v>376</v>
      </c>
      <c r="Q4">
        <v>170</v>
      </c>
      <c r="R4" s="7">
        <f t="shared" ref="R4:R16" si="4">SUM(P4:Q4)</f>
        <v>546</v>
      </c>
      <c r="S4" s="8">
        <v>7</v>
      </c>
      <c r="T4">
        <v>7</v>
      </c>
      <c r="U4" s="7">
        <f t="shared" ref="U4:U15" si="5">SUM(S4:T4)</f>
        <v>14</v>
      </c>
      <c r="V4">
        <v>40</v>
      </c>
      <c r="W4">
        <v>10</v>
      </c>
      <c r="X4" s="7">
        <f t="shared" ref="X4:X15" si="6">SUM(V4:W4)</f>
        <v>50</v>
      </c>
      <c r="Y4" s="10">
        <v>1461</v>
      </c>
    </row>
    <row r="5" spans="1:25">
      <c r="A5" t="s">
        <v>5</v>
      </c>
      <c r="B5">
        <v>463</v>
      </c>
      <c r="C5">
        <v>226</v>
      </c>
      <c r="D5" s="7">
        <f t="shared" si="0"/>
        <v>689</v>
      </c>
      <c r="E5" s="10">
        <v>1439</v>
      </c>
      <c r="G5">
        <v>88</v>
      </c>
      <c r="H5">
        <v>42</v>
      </c>
      <c r="I5" s="7">
        <f t="shared" si="1"/>
        <v>130</v>
      </c>
      <c r="J5">
        <v>80</v>
      </c>
      <c r="K5">
        <v>6</v>
      </c>
      <c r="L5" s="7">
        <f t="shared" si="2"/>
        <v>86</v>
      </c>
      <c r="M5">
        <v>312</v>
      </c>
      <c r="N5">
        <v>220</v>
      </c>
      <c r="O5" s="7">
        <f t="shared" si="3"/>
        <v>532</v>
      </c>
      <c r="P5">
        <v>294</v>
      </c>
      <c r="Q5">
        <v>110</v>
      </c>
      <c r="R5" s="7">
        <f t="shared" si="4"/>
        <v>404</v>
      </c>
      <c r="S5">
        <v>10</v>
      </c>
      <c r="T5">
        <v>5</v>
      </c>
      <c r="U5" s="7">
        <f t="shared" si="5"/>
        <v>15</v>
      </c>
      <c r="V5">
        <v>43</v>
      </c>
      <c r="W5">
        <v>19</v>
      </c>
      <c r="X5" s="7">
        <f t="shared" si="6"/>
        <v>62</v>
      </c>
      <c r="Y5" s="13">
        <v>2569</v>
      </c>
    </row>
    <row r="6" spans="1:25">
      <c r="A6" t="s">
        <v>6</v>
      </c>
      <c r="B6">
        <v>504</v>
      </c>
      <c r="C6">
        <v>339</v>
      </c>
      <c r="D6" s="7">
        <f t="shared" si="0"/>
        <v>843</v>
      </c>
      <c r="E6" s="10">
        <v>1774</v>
      </c>
      <c r="G6">
        <v>82</v>
      </c>
      <c r="H6">
        <v>38</v>
      </c>
      <c r="I6" s="7">
        <f t="shared" si="1"/>
        <v>120</v>
      </c>
      <c r="J6">
        <v>119</v>
      </c>
      <c r="K6">
        <v>15</v>
      </c>
      <c r="L6" s="7">
        <f t="shared" si="2"/>
        <v>134</v>
      </c>
      <c r="M6" s="13">
        <v>435</v>
      </c>
      <c r="N6">
        <v>412</v>
      </c>
      <c r="O6" s="13">
        <f t="shared" si="3"/>
        <v>847</v>
      </c>
      <c r="P6">
        <v>331</v>
      </c>
      <c r="Q6">
        <v>128</v>
      </c>
      <c r="R6" s="7">
        <f t="shared" si="4"/>
        <v>459</v>
      </c>
      <c r="S6">
        <v>10</v>
      </c>
      <c r="T6">
        <v>7</v>
      </c>
      <c r="U6" s="7">
        <f t="shared" si="5"/>
        <v>17</v>
      </c>
      <c r="V6">
        <v>37</v>
      </c>
      <c r="W6">
        <v>15</v>
      </c>
      <c r="X6" s="7">
        <f t="shared" si="6"/>
        <v>52</v>
      </c>
      <c r="Y6" s="10">
        <v>1729</v>
      </c>
    </row>
    <row r="7" spans="1:25">
      <c r="A7" s="3" t="s">
        <v>7</v>
      </c>
      <c r="B7">
        <v>429</v>
      </c>
      <c r="C7">
        <v>497</v>
      </c>
      <c r="D7" s="7">
        <f t="shared" si="0"/>
        <v>926</v>
      </c>
      <c r="E7" s="10">
        <v>1782</v>
      </c>
      <c r="F7" s="5"/>
      <c r="G7" s="14">
        <v>100</v>
      </c>
      <c r="H7">
        <v>37</v>
      </c>
      <c r="I7" s="13">
        <f t="shared" si="1"/>
        <v>137</v>
      </c>
      <c r="J7">
        <v>103</v>
      </c>
      <c r="K7">
        <v>11</v>
      </c>
      <c r="L7" s="7">
        <f t="shared" si="2"/>
        <v>114</v>
      </c>
      <c r="M7">
        <v>307</v>
      </c>
      <c r="N7" s="13">
        <v>455</v>
      </c>
      <c r="O7" s="7">
        <f t="shared" si="3"/>
        <v>762</v>
      </c>
      <c r="P7" s="8">
        <v>379</v>
      </c>
      <c r="Q7">
        <v>187</v>
      </c>
      <c r="R7" s="7">
        <f t="shared" si="4"/>
        <v>566</v>
      </c>
      <c r="S7">
        <v>15</v>
      </c>
      <c r="T7">
        <v>24</v>
      </c>
      <c r="U7" s="7">
        <f t="shared" si="5"/>
        <v>39</v>
      </c>
      <c r="V7">
        <v>52</v>
      </c>
      <c r="W7">
        <v>16</v>
      </c>
      <c r="X7" s="7">
        <f t="shared" si="6"/>
        <v>68</v>
      </c>
      <c r="Y7" s="10">
        <v>1820</v>
      </c>
    </row>
    <row r="8" spans="1:25">
      <c r="A8" t="s">
        <v>8</v>
      </c>
      <c r="B8" s="8">
        <v>486</v>
      </c>
      <c r="C8">
        <v>565</v>
      </c>
      <c r="D8" s="7">
        <f t="shared" si="0"/>
        <v>1051</v>
      </c>
      <c r="E8" s="10">
        <v>2037</v>
      </c>
      <c r="G8">
        <v>50</v>
      </c>
      <c r="H8">
        <v>31</v>
      </c>
      <c r="I8" s="7">
        <f t="shared" si="1"/>
        <v>81</v>
      </c>
      <c r="J8" s="13">
        <v>136</v>
      </c>
      <c r="K8" s="13">
        <v>17</v>
      </c>
      <c r="L8" s="13">
        <f t="shared" si="2"/>
        <v>153</v>
      </c>
      <c r="M8">
        <v>311</v>
      </c>
      <c r="N8">
        <v>357</v>
      </c>
      <c r="O8" s="7">
        <f t="shared" si="3"/>
        <v>668</v>
      </c>
      <c r="P8">
        <v>337</v>
      </c>
      <c r="Q8">
        <v>401</v>
      </c>
      <c r="R8" s="7">
        <f t="shared" si="4"/>
        <v>738</v>
      </c>
      <c r="S8">
        <v>9</v>
      </c>
      <c r="T8">
        <v>29</v>
      </c>
      <c r="U8" s="7">
        <f t="shared" si="5"/>
        <v>38</v>
      </c>
      <c r="V8">
        <v>55</v>
      </c>
      <c r="W8">
        <v>18</v>
      </c>
      <c r="X8" s="7">
        <f t="shared" si="6"/>
        <v>73</v>
      </c>
      <c r="Y8" s="10">
        <v>1992</v>
      </c>
    </row>
    <row r="9" spans="1:25">
      <c r="A9" t="s">
        <v>9</v>
      </c>
      <c r="B9">
        <v>435</v>
      </c>
      <c r="C9">
        <v>610</v>
      </c>
      <c r="D9" s="7">
        <f t="shared" si="0"/>
        <v>1045</v>
      </c>
      <c r="E9" s="10">
        <v>1991</v>
      </c>
      <c r="G9">
        <v>82</v>
      </c>
      <c r="H9">
        <v>36</v>
      </c>
      <c r="I9" s="7">
        <f t="shared" si="1"/>
        <v>118</v>
      </c>
      <c r="J9">
        <v>99</v>
      </c>
      <c r="K9">
        <v>3</v>
      </c>
      <c r="L9" s="7">
        <f t="shared" si="2"/>
        <v>102</v>
      </c>
      <c r="M9">
        <v>294</v>
      </c>
      <c r="N9">
        <v>255</v>
      </c>
      <c r="O9" s="7">
        <f t="shared" si="3"/>
        <v>549</v>
      </c>
      <c r="P9">
        <v>328</v>
      </c>
      <c r="Q9">
        <v>397</v>
      </c>
      <c r="R9" s="7">
        <f t="shared" si="4"/>
        <v>725</v>
      </c>
      <c r="S9">
        <v>15</v>
      </c>
      <c r="T9">
        <v>19</v>
      </c>
      <c r="U9" s="7">
        <f t="shared" si="5"/>
        <v>34</v>
      </c>
      <c r="V9">
        <v>60</v>
      </c>
      <c r="W9">
        <v>20</v>
      </c>
      <c r="X9" s="13">
        <f t="shared" si="6"/>
        <v>80</v>
      </c>
      <c r="Y9" s="10">
        <v>1803</v>
      </c>
    </row>
    <row r="10" spans="1:25">
      <c r="A10" s="12" t="s">
        <v>10</v>
      </c>
      <c r="B10" s="11">
        <v>464</v>
      </c>
      <c r="C10" s="11">
        <v>625</v>
      </c>
      <c r="D10" s="11">
        <f t="shared" si="0"/>
        <v>1089</v>
      </c>
      <c r="E10" s="11">
        <v>2035</v>
      </c>
      <c r="F10" s="11"/>
      <c r="G10" s="11">
        <v>74</v>
      </c>
      <c r="H10" s="11">
        <v>27</v>
      </c>
      <c r="I10" s="11">
        <f t="shared" si="1"/>
        <v>101</v>
      </c>
      <c r="J10" s="11">
        <v>121</v>
      </c>
      <c r="K10" s="11">
        <v>9</v>
      </c>
      <c r="L10" s="11">
        <f t="shared" si="2"/>
        <v>130</v>
      </c>
      <c r="M10" s="11">
        <v>341</v>
      </c>
      <c r="N10" s="11">
        <v>240</v>
      </c>
      <c r="O10" s="11">
        <f t="shared" si="3"/>
        <v>581</v>
      </c>
      <c r="P10" s="11">
        <v>345</v>
      </c>
      <c r="Q10" s="13">
        <v>589</v>
      </c>
      <c r="R10" s="13">
        <f t="shared" si="4"/>
        <v>934</v>
      </c>
      <c r="S10" s="11">
        <v>10</v>
      </c>
      <c r="T10" s="11">
        <v>46</v>
      </c>
      <c r="U10" s="11">
        <f t="shared" si="5"/>
        <v>56</v>
      </c>
      <c r="V10" s="13">
        <v>61</v>
      </c>
      <c r="W10" s="11">
        <v>18</v>
      </c>
      <c r="X10" s="11">
        <f t="shared" si="6"/>
        <v>79</v>
      </c>
      <c r="Y10" s="11">
        <v>2045</v>
      </c>
    </row>
    <row r="11" spans="1:25">
      <c r="A11" t="s">
        <v>11</v>
      </c>
      <c r="B11">
        <v>523</v>
      </c>
      <c r="C11" s="13">
        <v>655</v>
      </c>
      <c r="D11" s="13">
        <f t="shared" si="0"/>
        <v>1178</v>
      </c>
      <c r="E11" s="13">
        <v>2201</v>
      </c>
      <c r="G11">
        <v>71</v>
      </c>
      <c r="H11">
        <v>38</v>
      </c>
      <c r="I11" s="7">
        <f t="shared" si="1"/>
        <v>109</v>
      </c>
      <c r="J11">
        <v>93</v>
      </c>
      <c r="K11">
        <v>16</v>
      </c>
      <c r="L11" s="7">
        <f t="shared" si="2"/>
        <v>109</v>
      </c>
      <c r="M11">
        <v>345</v>
      </c>
      <c r="N11">
        <v>271</v>
      </c>
      <c r="O11" s="7">
        <f t="shared" si="3"/>
        <v>616</v>
      </c>
      <c r="P11" s="13">
        <v>398</v>
      </c>
      <c r="Q11">
        <v>501</v>
      </c>
      <c r="R11" s="7">
        <f t="shared" si="4"/>
        <v>899</v>
      </c>
      <c r="S11" s="15">
        <v>28</v>
      </c>
      <c r="T11" s="13">
        <v>49</v>
      </c>
      <c r="U11" s="13">
        <f t="shared" si="5"/>
        <v>77</v>
      </c>
      <c r="V11">
        <v>44</v>
      </c>
      <c r="W11">
        <v>19</v>
      </c>
      <c r="X11" s="7">
        <f t="shared" si="6"/>
        <v>63</v>
      </c>
      <c r="Y11" s="10">
        <v>2399</v>
      </c>
    </row>
    <row r="12" spans="1:25">
      <c r="A12" t="s">
        <v>12</v>
      </c>
      <c r="B12">
        <v>484</v>
      </c>
      <c r="C12">
        <v>547</v>
      </c>
      <c r="D12" s="7">
        <f t="shared" si="0"/>
        <v>1031</v>
      </c>
      <c r="E12" s="10">
        <v>1830</v>
      </c>
      <c r="G12">
        <v>76</v>
      </c>
      <c r="H12">
        <v>40</v>
      </c>
      <c r="I12" s="7">
        <f t="shared" si="1"/>
        <v>116</v>
      </c>
      <c r="J12">
        <v>90</v>
      </c>
      <c r="K12">
        <v>10</v>
      </c>
      <c r="L12" s="7">
        <f t="shared" si="2"/>
        <v>100</v>
      </c>
      <c r="M12">
        <v>307</v>
      </c>
      <c r="N12">
        <v>266</v>
      </c>
      <c r="O12" s="7">
        <f t="shared" si="3"/>
        <v>573</v>
      </c>
      <c r="P12">
        <v>375</v>
      </c>
      <c r="Q12">
        <v>501</v>
      </c>
      <c r="R12" s="7">
        <f t="shared" si="4"/>
        <v>876</v>
      </c>
      <c r="S12">
        <v>18</v>
      </c>
      <c r="T12">
        <v>19</v>
      </c>
      <c r="U12" s="7">
        <f t="shared" si="5"/>
        <v>37</v>
      </c>
      <c r="V12">
        <v>44</v>
      </c>
      <c r="W12" s="13">
        <v>25</v>
      </c>
      <c r="X12" s="7">
        <f t="shared" si="6"/>
        <v>69</v>
      </c>
      <c r="Y12" s="10">
        <v>1951</v>
      </c>
    </row>
    <row r="13" spans="1:25">
      <c r="A13" t="s">
        <v>13</v>
      </c>
      <c r="B13" s="13">
        <v>535</v>
      </c>
      <c r="C13">
        <v>522</v>
      </c>
      <c r="D13" s="7">
        <f t="shared" si="0"/>
        <v>1057</v>
      </c>
      <c r="E13" s="10">
        <v>1852</v>
      </c>
      <c r="G13">
        <v>62</v>
      </c>
      <c r="H13">
        <v>34</v>
      </c>
      <c r="I13" s="7">
        <f t="shared" si="1"/>
        <v>96</v>
      </c>
      <c r="J13">
        <v>117</v>
      </c>
      <c r="K13">
        <v>3</v>
      </c>
      <c r="L13" s="7">
        <f t="shared" si="2"/>
        <v>120</v>
      </c>
      <c r="M13">
        <v>365</v>
      </c>
      <c r="N13">
        <v>389</v>
      </c>
      <c r="O13" s="7">
        <f t="shared" si="3"/>
        <v>754</v>
      </c>
      <c r="P13">
        <v>350</v>
      </c>
      <c r="Q13">
        <v>272</v>
      </c>
      <c r="R13" s="7">
        <f t="shared" si="4"/>
        <v>622</v>
      </c>
      <c r="S13">
        <v>10</v>
      </c>
      <c r="T13">
        <v>10</v>
      </c>
      <c r="U13" s="7">
        <f t="shared" si="5"/>
        <v>20</v>
      </c>
      <c r="V13">
        <v>54</v>
      </c>
      <c r="W13" s="13">
        <v>25</v>
      </c>
      <c r="X13" s="7">
        <f t="shared" si="6"/>
        <v>79</v>
      </c>
      <c r="Y13" s="10">
        <v>1959</v>
      </c>
    </row>
    <row r="14" spans="1:25">
      <c r="A14" t="s">
        <v>14</v>
      </c>
      <c r="B14">
        <v>423</v>
      </c>
      <c r="C14">
        <v>283</v>
      </c>
      <c r="D14" s="7">
        <f t="shared" si="0"/>
        <v>706</v>
      </c>
      <c r="E14" s="10">
        <v>1488</v>
      </c>
      <c r="G14">
        <v>85</v>
      </c>
      <c r="H14">
        <v>32</v>
      </c>
      <c r="I14" s="7">
        <f t="shared" si="1"/>
        <v>117</v>
      </c>
      <c r="J14">
        <v>104</v>
      </c>
      <c r="K14">
        <v>10</v>
      </c>
      <c r="L14" s="7">
        <f t="shared" si="2"/>
        <v>114</v>
      </c>
      <c r="M14">
        <v>316</v>
      </c>
      <c r="N14">
        <v>301</v>
      </c>
      <c r="O14" s="7">
        <f t="shared" si="3"/>
        <v>617</v>
      </c>
      <c r="P14">
        <v>326</v>
      </c>
      <c r="Q14">
        <v>144</v>
      </c>
      <c r="R14" s="7">
        <f t="shared" si="4"/>
        <v>470</v>
      </c>
      <c r="S14">
        <v>9</v>
      </c>
      <c r="T14">
        <v>3</v>
      </c>
      <c r="U14" s="7">
        <f t="shared" si="5"/>
        <v>12</v>
      </c>
      <c r="V14">
        <v>59</v>
      </c>
      <c r="W14">
        <v>18</v>
      </c>
      <c r="X14" s="7">
        <f t="shared" si="6"/>
        <v>77</v>
      </c>
      <c r="Y14" s="10">
        <v>1482</v>
      </c>
    </row>
    <row r="15" spans="1:25">
      <c r="A15" t="s">
        <v>15</v>
      </c>
      <c r="B15">
        <v>418</v>
      </c>
      <c r="C15">
        <v>274</v>
      </c>
      <c r="D15" s="7">
        <f t="shared" si="0"/>
        <v>692</v>
      </c>
      <c r="E15" s="10">
        <v>1333</v>
      </c>
      <c r="G15">
        <v>58</v>
      </c>
      <c r="H15">
        <v>43</v>
      </c>
      <c r="I15" s="7">
        <f t="shared" si="1"/>
        <v>101</v>
      </c>
      <c r="J15">
        <v>95</v>
      </c>
      <c r="K15">
        <v>9</v>
      </c>
      <c r="L15" s="7">
        <f t="shared" si="2"/>
        <v>104</v>
      </c>
      <c r="M15">
        <v>312</v>
      </c>
      <c r="N15">
        <v>301</v>
      </c>
      <c r="O15" s="7">
        <f t="shared" si="3"/>
        <v>613</v>
      </c>
      <c r="P15">
        <v>313</v>
      </c>
      <c r="Q15">
        <v>100</v>
      </c>
      <c r="R15" s="7">
        <f t="shared" si="4"/>
        <v>413</v>
      </c>
      <c r="S15">
        <v>4</v>
      </c>
      <c r="T15">
        <v>5</v>
      </c>
      <c r="U15" s="7">
        <f t="shared" si="5"/>
        <v>9</v>
      </c>
      <c r="V15">
        <v>53</v>
      </c>
      <c r="W15">
        <v>11</v>
      </c>
      <c r="X15" s="7">
        <f t="shared" si="6"/>
        <v>64</v>
      </c>
      <c r="Y15" s="10">
        <v>1448</v>
      </c>
    </row>
    <row r="16" spans="1:25">
      <c r="A16" s="6" t="s">
        <v>33</v>
      </c>
      <c r="B16" s="6">
        <f>SUM(B4:B15)</f>
        <v>5658</v>
      </c>
      <c r="C16" s="6">
        <f>SUM(C4:C15)</f>
        <v>5389</v>
      </c>
      <c r="D16" s="6">
        <f>SUM(D4:D15)</f>
        <v>11047</v>
      </c>
      <c r="E16" s="6">
        <f>SUM(E4:E15)</f>
        <v>21204</v>
      </c>
      <c r="F16" s="6"/>
      <c r="G16" s="6">
        <f>SUM(G4:G15)</f>
        <v>897</v>
      </c>
      <c r="H16" s="6">
        <f>SUM(H4:H15)</f>
        <v>445</v>
      </c>
      <c r="I16" s="6">
        <f>SUM(I4:I15)</f>
        <v>1342</v>
      </c>
      <c r="J16" s="6">
        <f>SUM(J4:J15)</f>
        <v>1256</v>
      </c>
      <c r="K16" s="6">
        <f>SUM(K4:K15)</f>
        <v>114</v>
      </c>
      <c r="L16" s="6">
        <f t="shared" si="2"/>
        <v>1370</v>
      </c>
      <c r="M16" s="6">
        <f>SUM(M4:M15)</f>
        <v>3971</v>
      </c>
      <c r="N16" s="6">
        <f>SUM(N4:N15)</f>
        <v>3711</v>
      </c>
      <c r="O16" s="6">
        <f>SUM(O4:O15)</f>
        <v>7682</v>
      </c>
      <c r="P16" s="6">
        <f>SUM(P4:P15)</f>
        <v>4152</v>
      </c>
      <c r="Q16" s="6">
        <f>SUM(Q4:Q15)</f>
        <v>3500</v>
      </c>
      <c r="R16" s="6">
        <f t="shared" si="4"/>
        <v>7652</v>
      </c>
      <c r="S16" s="6">
        <f t="shared" ref="S16:Y16" si="7">SUM(S4:S15)</f>
        <v>145</v>
      </c>
      <c r="T16" s="6">
        <f t="shared" si="7"/>
        <v>223</v>
      </c>
      <c r="U16" s="6">
        <f t="shared" si="7"/>
        <v>368</v>
      </c>
      <c r="V16" s="6">
        <f t="shared" si="7"/>
        <v>602</v>
      </c>
      <c r="W16" s="6">
        <f t="shared" si="7"/>
        <v>214</v>
      </c>
      <c r="X16" s="6">
        <f t="shared" si="7"/>
        <v>816</v>
      </c>
      <c r="Y16" s="6">
        <f t="shared" si="7"/>
        <v>22658</v>
      </c>
    </row>
    <row r="17" spans="1:25">
      <c r="A17" s="2"/>
      <c r="B17" s="2"/>
    </row>
    <row r="18" spans="1:25">
      <c r="A18" s="2" t="s">
        <v>1</v>
      </c>
      <c r="F18" s="1"/>
    </row>
    <row r="19" spans="1:25">
      <c r="A19" t="s">
        <v>4</v>
      </c>
      <c r="B19">
        <v>241</v>
      </c>
      <c r="C19">
        <v>205</v>
      </c>
      <c r="D19">
        <f t="shared" ref="D19:D30" si="8">SUM(B19:C19)</f>
        <v>446</v>
      </c>
      <c r="E19" s="10">
        <v>468</v>
      </c>
      <c r="G19">
        <v>126</v>
      </c>
      <c r="H19">
        <v>151</v>
      </c>
      <c r="I19" s="7">
        <f t="shared" ref="I19:I30" si="9">SUM(G19:H19)</f>
        <v>277</v>
      </c>
      <c r="J19" t="s">
        <v>36</v>
      </c>
      <c r="K19" t="s">
        <v>36</v>
      </c>
      <c r="L19" s="7">
        <v>84</v>
      </c>
      <c r="M19" t="s">
        <v>36</v>
      </c>
      <c r="N19" t="s">
        <v>36</v>
      </c>
      <c r="O19" s="7">
        <v>145</v>
      </c>
      <c r="P19" t="s">
        <v>36</v>
      </c>
      <c r="Q19" t="s">
        <v>36</v>
      </c>
      <c r="R19" s="7">
        <v>355</v>
      </c>
      <c r="S19" t="s">
        <v>36</v>
      </c>
      <c r="T19" t="s">
        <v>36</v>
      </c>
      <c r="U19" s="7">
        <v>86</v>
      </c>
      <c r="V19" t="s">
        <v>36</v>
      </c>
      <c r="W19" t="s">
        <v>36</v>
      </c>
      <c r="X19" t="s">
        <v>36</v>
      </c>
      <c r="Y19" s="10">
        <v>1224</v>
      </c>
    </row>
    <row r="20" spans="1:25">
      <c r="A20" t="s">
        <v>5</v>
      </c>
      <c r="B20">
        <v>251</v>
      </c>
      <c r="C20">
        <v>142</v>
      </c>
      <c r="D20">
        <f t="shared" si="8"/>
        <v>393</v>
      </c>
      <c r="E20" s="10">
        <v>429</v>
      </c>
      <c r="G20">
        <v>104</v>
      </c>
      <c r="H20">
        <v>130</v>
      </c>
      <c r="I20" s="7">
        <f t="shared" si="9"/>
        <v>234</v>
      </c>
      <c r="J20" t="s">
        <v>36</v>
      </c>
      <c r="K20" t="s">
        <v>36</v>
      </c>
      <c r="L20" s="7">
        <v>77</v>
      </c>
      <c r="M20" t="s">
        <v>36</v>
      </c>
      <c r="N20" t="s">
        <v>36</v>
      </c>
      <c r="O20" s="7">
        <v>104</v>
      </c>
      <c r="P20" t="s">
        <v>36</v>
      </c>
      <c r="Q20" t="s">
        <v>36</v>
      </c>
      <c r="R20" s="7">
        <v>251</v>
      </c>
      <c r="S20" t="s">
        <v>36</v>
      </c>
      <c r="T20" t="s">
        <v>36</v>
      </c>
      <c r="U20" s="7">
        <v>45</v>
      </c>
      <c r="V20" t="s">
        <v>36</v>
      </c>
      <c r="W20" t="s">
        <v>36</v>
      </c>
      <c r="X20" t="s">
        <v>36</v>
      </c>
      <c r="Y20" s="10">
        <v>1003</v>
      </c>
    </row>
    <row r="21" spans="1:25">
      <c r="A21" t="s">
        <v>6</v>
      </c>
      <c r="B21" s="3">
        <v>314</v>
      </c>
      <c r="C21">
        <v>194</v>
      </c>
      <c r="D21">
        <f t="shared" si="8"/>
        <v>508</v>
      </c>
      <c r="E21" s="10">
        <v>559</v>
      </c>
      <c r="G21">
        <v>174</v>
      </c>
      <c r="H21">
        <v>99</v>
      </c>
      <c r="I21" s="7">
        <f t="shared" si="9"/>
        <v>273</v>
      </c>
      <c r="J21" t="s">
        <v>36</v>
      </c>
      <c r="K21" t="s">
        <v>36</v>
      </c>
      <c r="L21" s="7">
        <v>119</v>
      </c>
      <c r="M21" t="s">
        <v>36</v>
      </c>
      <c r="N21" t="s">
        <v>36</v>
      </c>
      <c r="O21" s="7">
        <v>87</v>
      </c>
      <c r="P21" t="s">
        <v>36</v>
      </c>
      <c r="Q21" t="s">
        <v>36</v>
      </c>
      <c r="R21" s="7">
        <v>306</v>
      </c>
      <c r="S21" t="s">
        <v>36</v>
      </c>
      <c r="T21" t="s">
        <v>36</v>
      </c>
      <c r="U21" s="7">
        <v>60</v>
      </c>
      <c r="V21" t="s">
        <v>36</v>
      </c>
      <c r="W21" t="s">
        <v>36</v>
      </c>
      <c r="X21" t="s">
        <v>36</v>
      </c>
      <c r="Y21" s="10">
        <v>1151</v>
      </c>
    </row>
    <row r="22" spans="1:25">
      <c r="A22" s="3" t="s">
        <v>7</v>
      </c>
      <c r="B22">
        <v>312</v>
      </c>
      <c r="C22">
        <v>341</v>
      </c>
      <c r="D22">
        <f t="shared" si="8"/>
        <v>653</v>
      </c>
      <c r="E22" s="10">
        <v>768</v>
      </c>
      <c r="G22">
        <v>155</v>
      </c>
      <c r="H22">
        <v>82</v>
      </c>
      <c r="I22" s="7">
        <f t="shared" si="9"/>
        <v>237</v>
      </c>
      <c r="J22" t="s">
        <v>36</v>
      </c>
      <c r="K22" t="s">
        <v>36</v>
      </c>
      <c r="L22" s="7">
        <v>116</v>
      </c>
      <c r="M22" t="s">
        <v>36</v>
      </c>
      <c r="N22" t="s">
        <v>36</v>
      </c>
      <c r="O22" s="7">
        <v>83</v>
      </c>
      <c r="P22" t="s">
        <v>36</v>
      </c>
      <c r="Q22" t="s">
        <v>36</v>
      </c>
      <c r="R22" s="7">
        <v>348</v>
      </c>
      <c r="S22" t="s">
        <v>36</v>
      </c>
      <c r="T22" t="s">
        <v>36</v>
      </c>
      <c r="U22" s="7">
        <v>76</v>
      </c>
      <c r="V22" t="s">
        <v>36</v>
      </c>
      <c r="W22" t="s">
        <v>36</v>
      </c>
      <c r="X22" t="s">
        <v>36</v>
      </c>
      <c r="Y22" s="10">
        <v>1201</v>
      </c>
    </row>
    <row r="23" spans="1:25">
      <c r="A23" t="s">
        <v>8</v>
      </c>
      <c r="B23">
        <v>322</v>
      </c>
      <c r="C23">
        <v>488</v>
      </c>
      <c r="D23">
        <f t="shared" si="8"/>
        <v>810</v>
      </c>
      <c r="E23" s="10">
        <v>1028</v>
      </c>
      <c r="G23">
        <v>126</v>
      </c>
      <c r="H23">
        <v>88</v>
      </c>
      <c r="I23" s="7">
        <f t="shared" si="9"/>
        <v>214</v>
      </c>
      <c r="J23" t="s">
        <v>36</v>
      </c>
      <c r="K23" t="s">
        <v>36</v>
      </c>
      <c r="L23" s="13">
        <v>126</v>
      </c>
      <c r="M23" t="s">
        <v>36</v>
      </c>
      <c r="N23" t="s">
        <v>36</v>
      </c>
      <c r="O23" s="13">
        <v>165</v>
      </c>
      <c r="P23" t="s">
        <v>36</v>
      </c>
      <c r="Q23" t="s">
        <v>36</v>
      </c>
      <c r="R23" s="7">
        <v>435</v>
      </c>
      <c r="S23" t="s">
        <v>36</v>
      </c>
      <c r="T23" t="s">
        <v>36</v>
      </c>
      <c r="U23" s="7">
        <v>127</v>
      </c>
      <c r="V23" t="s">
        <v>36</v>
      </c>
      <c r="W23" t="s">
        <v>36</v>
      </c>
      <c r="X23" t="s">
        <v>36</v>
      </c>
      <c r="Y23" s="10">
        <v>1481</v>
      </c>
    </row>
    <row r="24" spans="1:25">
      <c r="A24" t="s">
        <v>9</v>
      </c>
      <c r="B24">
        <v>286</v>
      </c>
      <c r="C24">
        <v>604</v>
      </c>
      <c r="D24">
        <f t="shared" si="8"/>
        <v>890</v>
      </c>
      <c r="E24" s="10">
        <v>1066</v>
      </c>
      <c r="F24" s="5"/>
      <c r="G24" s="5">
        <v>184</v>
      </c>
      <c r="H24" s="5">
        <v>74</v>
      </c>
      <c r="I24" s="7">
        <f t="shared" si="9"/>
        <v>258</v>
      </c>
      <c r="J24" t="s">
        <v>36</v>
      </c>
      <c r="K24" t="s">
        <v>36</v>
      </c>
      <c r="L24" s="7">
        <v>118</v>
      </c>
      <c r="M24" t="s">
        <v>36</v>
      </c>
      <c r="N24" t="s">
        <v>36</v>
      </c>
      <c r="O24" s="7">
        <v>136</v>
      </c>
      <c r="P24" t="s">
        <v>36</v>
      </c>
      <c r="Q24" t="s">
        <v>36</v>
      </c>
      <c r="R24" s="7">
        <v>664</v>
      </c>
      <c r="S24" t="s">
        <v>36</v>
      </c>
      <c r="T24" t="s">
        <v>36</v>
      </c>
      <c r="U24" s="7">
        <v>215</v>
      </c>
      <c r="V24" t="s">
        <v>36</v>
      </c>
      <c r="W24" t="s">
        <v>36</v>
      </c>
      <c r="X24" t="s">
        <v>36</v>
      </c>
      <c r="Y24" s="10">
        <v>1778</v>
      </c>
    </row>
    <row r="25" spans="1:25">
      <c r="A25" s="12" t="s">
        <v>10</v>
      </c>
      <c r="B25" s="13">
        <v>402</v>
      </c>
      <c r="C25" s="11">
        <v>607</v>
      </c>
      <c r="D25" s="13">
        <f t="shared" si="8"/>
        <v>1009</v>
      </c>
      <c r="E25" s="13">
        <v>1212</v>
      </c>
      <c r="F25" s="11"/>
      <c r="G25" s="18">
        <v>173</v>
      </c>
      <c r="H25" s="18">
        <v>118</v>
      </c>
      <c r="I25" s="11">
        <f t="shared" si="9"/>
        <v>291</v>
      </c>
      <c r="J25" s="11" t="s">
        <v>36</v>
      </c>
      <c r="K25" s="11" t="s">
        <v>36</v>
      </c>
      <c r="L25" s="13">
        <v>126</v>
      </c>
      <c r="M25" s="11" t="s">
        <v>36</v>
      </c>
      <c r="N25" s="11" t="s">
        <v>36</v>
      </c>
      <c r="O25" s="11">
        <v>111</v>
      </c>
      <c r="P25" s="11" t="s">
        <v>36</v>
      </c>
      <c r="Q25" s="11" t="s">
        <v>36</v>
      </c>
      <c r="R25" s="13">
        <v>826</v>
      </c>
      <c r="S25" s="11" t="s">
        <v>36</v>
      </c>
      <c r="T25" s="11" t="s">
        <v>36</v>
      </c>
      <c r="U25" s="11">
        <v>194</v>
      </c>
      <c r="V25" s="11" t="s">
        <v>36</v>
      </c>
      <c r="W25" s="11" t="s">
        <v>36</v>
      </c>
      <c r="X25" s="11" t="s">
        <v>36</v>
      </c>
      <c r="Y25" s="13">
        <v>1970</v>
      </c>
    </row>
    <row r="26" spans="1:25">
      <c r="A26" t="s">
        <v>11</v>
      </c>
      <c r="B26">
        <v>329</v>
      </c>
      <c r="C26" s="13">
        <v>680</v>
      </c>
      <c r="D26" s="13">
        <f t="shared" si="8"/>
        <v>1009</v>
      </c>
      <c r="E26" s="10">
        <v>1211</v>
      </c>
      <c r="G26" s="5">
        <v>182</v>
      </c>
      <c r="H26" s="5">
        <v>141</v>
      </c>
      <c r="I26" s="7">
        <f t="shared" si="9"/>
        <v>323</v>
      </c>
      <c r="J26" t="s">
        <v>36</v>
      </c>
      <c r="K26" t="s">
        <v>36</v>
      </c>
      <c r="L26" s="7">
        <v>119</v>
      </c>
      <c r="M26" t="s">
        <v>36</v>
      </c>
      <c r="N26" t="s">
        <v>36</v>
      </c>
      <c r="O26" s="7">
        <v>164</v>
      </c>
      <c r="P26" t="s">
        <v>36</v>
      </c>
      <c r="Q26" t="s">
        <v>36</v>
      </c>
      <c r="R26" s="7">
        <v>793</v>
      </c>
      <c r="S26" t="s">
        <v>36</v>
      </c>
      <c r="T26" t="s">
        <v>36</v>
      </c>
      <c r="U26" s="13">
        <v>218</v>
      </c>
      <c r="V26" t="s">
        <v>36</v>
      </c>
      <c r="W26" t="s">
        <v>36</v>
      </c>
      <c r="X26" t="s">
        <v>36</v>
      </c>
      <c r="Y26" s="10">
        <v>1967</v>
      </c>
    </row>
    <row r="27" spans="1:25">
      <c r="A27" t="s">
        <v>12</v>
      </c>
      <c r="B27">
        <v>331</v>
      </c>
      <c r="C27">
        <v>475</v>
      </c>
      <c r="D27">
        <f t="shared" si="8"/>
        <v>806</v>
      </c>
      <c r="E27" s="10">
        <v>931</v>
      </c>
      <c r="G27" s="5">
        <v>186</v>
      </c>
      <c r="H27" s="5">
        <v>154</v>
      </c>
      <c r="I27" s="7">
        <f t="shared" si="9"/>
        <v>340</v>
      </c>
      <c r="J27" t="s">
        <v>36</v>
      </c>
      <c r="K27" t="s">
        <v>36</v>
      </c>
      <c r="L27" s="7">
        <v>93</v>
      </c>
      <c r="M27" t="s">
        <v>36</v>
      </c>
      <c r="N27" t="s">
        <v>36</v>
      </c>
      <c r="O27" s="7">
        <v>73</v>
      </c>
      <c r="P27" t="s">
        <v>36</v>
      </c>
      <c r="Q27" t="s">
        <v>36</v>
      </c>
      <c r="R27" s="7">
        <v>661</v>
      </c>
      <c r="S27" t="s">
        <v>36</v>
      </c>
      <c r="T27" t="s">
        <v>36</v>
      </c>
      <c r="U27" s="7">
        <v>207</v>
      </c>
      <c r="V27" t="s">
        <v>36</v>
      </c>
      <c r="W27" t="s">
        <v>36</v>
      </c>
      <c r="X27" t="s">
        <v>36</v>
      </c>
      <c r="Y27" s="10">
        <v>1739</v>
      </c>
    </row>
    <row r="28" spans="1:25">
      <c r="A28" t="s">
        <v>13</v>
      </c>
      <c r="B28">
        <v>341</v>
      </c>
      <c r="C28">
        <v>471</v>
      </c>
      <c r="D28">
        <f t="shared" si="8"/>
        <v>812</v>
      </c>
      <c r="E28" s="10">
        <v>884</v>
      </c>
      <c r="G28" s="5">
        <v>232</v>
      </c>
      <c r="H28" s="5">
        <v>130</v>
      </c>
      <c r="I28" s="7">
        <f t="shared" si="9"/>
        <v>362</v>
      </c>
      <c r="J28" t="s">
        <v>36</v>
      </c>
      <c r="K28" t="s">
        <v>36</v>
      </c>
      <c r="L28" s="7">
        <v>114</v>
      </c>
      <c r="M28" t="s">
        <v>36</v>
      </c>
      <c r="N28" t="s">
        <v>36</v>
      </c>
      <c r="O28" s="7">
        <v>78</v>
      </c>
      <c r="P28" t="s">
        <v>36</v>
      </c>
      <c r="Q28" t="s">
        <v>36</v>
      </c>
      <c r="R28" s="7">
        <v>652</v>
      </c>
      <c r="S28" t="s">
        <v>36</v>
      </c>
      <c r="T28" t="s">
        <v>36</v>
      </c>
      <c r="U28" s="7">
        <v>146</v>
      </c>
      <c r="V28" t="s">
        <v>36</v>
      </c>
      <c r="W28" t="s">
        <v>36</v>
      </c>
      <c r="X28" t="s">
        <v>36</v>
      </c>
      <c r="Y28" s="10">
        <v>1599</v>
      </c>
    </row>
    <row r="29" spans="1:25">
      <c r="A29" t="s">
        <v>14</v>
      </c>
      <c r="B29">
        <v>295</v>
      </c>
      <c r="C29">
        <v>284</v>
      </c>
      <c r="D29">
        <f t="shared" si="8"/>
        <v>579</v>
      </c>
      <c r="E29" s="10">
        <v>624</v>
      </c>
      <c r="G29" s="14">
        <v>327</v>
      </c>
      <c r="H29" s="14">
        <v>182</v>
      </c>
      <c r="I29" s="13">
        <f t="shared" si="9"/>
        <v>509</v>
      </c>
      <c r="J29" t="s">
        <v>36</v>
      </c>
      <c r="K29" t="s">
        <v>36</v>
      </c>
      <c r="L29" s="7">
        <v>87</v>
      </c>
      <c r="M29" t="s">
        <v>36</v>
      </c>
      <c r="N29" t="s">
        <v>36</v>
      </c>
      <c r="O29" s="7">
        <v>104</v>
      </c>
      <c r="P29" t="s">
        <v>36</v>
      </c>
      <c r="Q29" t="s">
        <v>36</v>
      </c>
      <c r="R29" s="7">
        <v>479</v>
      </c>
      <c r="S29" t="s">
        <v>36</v>
      </c>
      <c r="T29" t="s">
        <v>36</v>
      </c>
      <c r="U29" s="7">
        <v>181</v>
      </c>
      <c r="V29" t="s">
        <v>36</v>
      </c>
      <c r="W29" t="s">
        <v>36</v>
      </c>
      <c r="X29" t="s">
        <v>36</v>
      </c>
      <c r="Y29" s="10">
        <v>1485</v>
      </c>
    </row>
    <row r="30" spans="1:25">
      <c r="A30" t="s">
        <v>15</v>
      </c>
      <c r="B30">
        <v>258</v>
      </c>
      <c r="C30">
        <v>245</v>
      </c>
      <c r="D30">
        <f t="shared" si="8"/>
        <v>503</v>
      </c>
      <c r="E30" s="10">
        <v>533</v>
      </c>
      <c r="G30" s="5">
        <v>244</v>
      </c>
      <c r="H30" s="5">
        <v>163</v>
      </c>
      <c r="I30" s="7">
        <f t="shared" si="9"/>
        <v>407</v>
      </c>
      <c r="J30" t="s">
        <v>36</v>
      </c>
      <c r="K30" t="s">
        <v>36</v>
      </c>
      <c r="L30" s="7">
        <v>55</v>
      </c>
      <c r="M30" t="s">
        <v>36</v>
      </c>
      <c r="N30" t="s">
        <v>36</v>
      </c>
      <c r="O30" s="7">
        <v>43</v>
      </c>
      <c r="P30" t="s">
        <v>36</v>
      </c>
      <c r="Q30" t="s">
        <v>36</v>
      </c>
      <c r="R30" s="7">
        <v>348</v>
      </c>
      <c r="S30" t="s">
        <v>36</v>
      </c>
      <c r="T30" t="s">
        <v>36</v>
      </c>
      <c r="U30" s="7">
        <v>130</v>
      </c>
      <c r="V30" t="s">
        <v>36</v>
      </c>
      <c r="W30" t="s">
        <v>36</v>
      </c>
      <c r="X30" t="s">
        <v>36</v>
      </c>
      <c r="Y30" s="10">
        <v>1939</v>
      </c>
    </row>
    <row r="31" spans="1:25">
      <c r="A31" t="s">
        <v>37</v>
      </c>
      <c r="B31" s="6">
        <f>SUM(B19:B30)</f>
        <v>3682</v>
      </c>
      <c r="C31" s="6">
        <f>SUM(C19:C30)</f>
        <v>4736</v>
      </c>
      <c r="D31" s="6">
        <f>SUM(D19:D30)</f>
        <v>8418</v>
      </c>
      <c r="E31" s="6">
        <f>SUM(E19:E30)</f>
        <v>9713</v>
      </c>
      <c r="F31" s="6"/>
      <c r="G31" s="6">
        <f>SUM(G19:G30)</f>
        <v>2213</v>
      </c>
      <c r="H31" s="6">
        <f>SUM(H19:H30)</f>
        <v>1512</v>
      </c>
      <c r="I31" s="6">
        <f>SUM(I19:I30)</f>
        <v>3725</v>
      </c>
      <c r="J31" s="6"/>
      <c r="K31" s="6"/>
      <c r="L31" s="6">
        <f>SUM(L19:L30)</f>
        <v>1234</v>
      </c>
      <c r="M31" s="6"/>
      <c r="N31" s="6"/>
      <c r="O31" s="6">
        <f>SUM(O19:O30)</f>
        <v>1293</v>
      </c>
      <c r="P31" s="6"/>
      <c r="Q31" s="6"/>
      <c r="R31" s="6">
        <f>SUM(R19:R30)</f>
        <v>6118</v>
      </c>
      <c r="S31" s="6"/>
      <c r="T31" s="6"/>
      <c r="U31" s="6">
        <f>SUM(U19:U30)</f>
        <v>1685</v>
      </c>
      <c r="V31" s="6"/>
      <c r="W31" s="6"/>
      <c r="X31" s="6"/>
      <c r="Y31" s="6">
        <f>SUM(Y19:Y30)</f>
        <v>18537</v>
      </c>
    </row>
    <row r="33" spans="1:25">
      <c r="A33" s="1"/>
      <c r="B33" t="s">
        <v>34</v>
      </c>
      <c r="E33" s="1"/>
      <c r="F33" s="1"/>
      <c r="G33" s="1" t="s">
        <v>35</v>
      </c>
    </row>
    <row r="34" spans="1:25">
      <c r="B34" t="s">
        <v>2</v>
      </c>
      <c r="C34" t="s">
        <v>3</v>
      </c>
      <c r="D34" t="s">
        <v>31</v>
      </c>
      <c r="E34" s="8" t="s">
        <v>17</v>
      </c>
      <c r="G34" t="s">
        <v>18</v>
      </c>
      <c r="H34" t="s">
        <v>23</v>
      </c>
      <c r="I34" t="s">
        <v>30</v>
      </c>
      <c r="J34" t="s">
        <v>19</v>
      </c>
      <c r="K34" t="s">
        <v>24</v>
      </c>
      <c r="L34" t="s">
        <v>30</v>
      </c>
      <c r="M34" t="s">
        <v>20</v>
      </c>
      <c r="N34" t="s">
        <v>25</v>
      </c>
      <c r="O34" t="s">
        <v>30</v>
      </c>
      <c r="P34" t="s">
        <v>21</v>
      </c>
      <c r="Q34" t="s">
        <v>26</v>
      </c>
      <c r="R34" t="s">
        <v>30</v>
      </c>
      <c r="S34" t="s">
        <v>22</v>
      </c>
      <c r="T34" t="s">
        <v>27</v>
      </c>
      <c r="U34" t="s">
        <v>30</v>
      </c>
      <c r="V34" t="s">
        <v>29</v>
      </c>
      <c r="W34" t="s">
        <v>28</v>
      </c>
      <c r="X34" t="s">
        <v>30</v>
      </c>
      <c r="Y34" t="s">
        <v>17</v>
      </c>
    </row>
    <row r="35" spans="1:25">
      <c r="A35" s="2" t="s">
        <v>0</v>
      </c>
      <c r="D35" s="4"/>
      <c r="E35" s="9"/>
    </row>
    <row r="36" spans="1:25">
      <c r="A36" t="s">
        <v>4</v>
      </c>
      <c r="B36">
        <v>520</v>
      </c>
      <c r="C36">
        <v>272</v>
      </c>
      <c r="D36" s="7">
        <f t="shared" ref="D36:D47" si="10">SUM(B36:C36)</f>
        <v>792</v>
      </c>
      <c r="E36" s="10">
        <v>1538</v>
      </c>
      <c r="G36">
        <v>84</v>
      </c>
      <c r="H36" s="8">
        <v>45</v>
      </c>
      <c r="I36" s="13">
        <f t="shared" ref="I36:I47" si="11">SUM(G36:H36)</f>
        <v>129</v>
      </c>
      <c r="J36">
        <v>104</v>
      </c>
      <c r="K36">
        <v>6</v>
      </c>
      <c r="L36" s="7">
        <f t="shared" ref="L36:L48" si="12">SUM(J36:K36)</f>
        <v>110</v>
      </c>
      <c r="M36" s="13">
        <v>379</v>
      </c>
      <c r="N36">
        <v>379</v>
      </c>
      <c r="O36" s="7">
        <f t="shared" ref="O36:O47" si="13">SUM(M36:N36)</f>
        <v>758</v>
      </c>
      <c r="P36">
        <v>325</v>
      </c>
      <c r="Q36">
        <v>379</v>
      </c>
      <c r="R36" s="7">
        <f t="shared" ref="R36:R48" si="14">SUM(P36:Q36)</f>
        <v>704</v>
      </c>
      <c r="S36" s="8">
        <v>7</v>
      </c>
      <c r="T36">
        <v>5</v>
      </c>
      <c r="U36" s="7">
        <f t="shared" ref="U36:U47" si="15">SUM(S36:T36)</f>
        <v>12</v>
      </c>
      <c r="V36">
        <v>49</v>
      </c>
      <c r="W36">
        <v>21</v>
      </c>
      <c r="X36" s="7">
        <f t="shared" ref="X36:X47" si="16">SUM(V36:W36)</f>
        <v>70</v>
      </c>
      <c r="Y36" s="10">
        <v>1571</v>
      </c>
    </row>
    <row r="37" spans="1:25">
      <c r="A37" t="s">
        <v>5</v>
      </c>
      <c r="B37">
        <v>413</v>
      </c>
      <c r="C37">
        <v>220</v>
      </c>
      <c r="D37" s="7">
        <f t="shared" si="10"/>
        <v>633</v>
      </c>
      <c r="E37" s="10">
        <v>1311</v>
      </c>
      <c r="G37" s="13">
        <v>93</v>
      </c>
      <c r="H37">
        <v>34</v>
      </c>
      <c r="I37" s="7">
        <f t="shared" si="11"/>
        <v>127</v>
      </c>
      <c r="J37">
        <v>68</v>
      </c>
      <c r="K37">
        <v>4</v>
      </c>
      <c r="L37" s="7">
        <f t="shared" si="12"/>
        <v>72</v>
      </c>
      <c r="M37">
        <v>332</v>
      </c>
      <c r="N37">
        <v>317</v>
      </c>
      <c r="O37" s="7">
        <f t="shared" si="13"/>
        <v>649</v>
      </c>
      <c r="P37">
        <v>398</v>
      </c>
      <c r="Q37">
        <v>49</v>
      </c>
      <c r="R37" s="7">
        <f t="shared" si="14"/>
        <v>447</v>
      </c>
      <c r="S37">
        <v>8</v>
      </c>
      <c r="T37">
        <v>2</v>
      </c>
      <c r="U37" s="7">
        <f t="shared" si="15"/>
        <v>10</v>
      </c>
      <c r="V37">
        <v>46</v>
      </c>
      <c r="W37">
        <v>14</v>
      </c>
      <c r="X37" s="7">
        <f t="shared" si="16"/>
        <v>60</v>
      </c>
      <c r="Y37" s="10">
        <v>1430</v>
      </c>
    </row>
    <row r="38" spans="1:25">
      <c r="A38" t="s">
        <v>6</v>
      </c>
      <c r="B38">
        <v>525</v>
      </c>
      <c r="C38">
        <v>352</v>
      </c>
      <c r="D38" s="7">
        <f t="shared" si="10"/>
        <v>877</v>
      </c>
      <c r="E38" s="10">
        <v>1741</v>
      </c>
      <c r="G38">
        <v>86</v>
      </c>
      <c r="H38">
        <v>43</v>
      </c>
      <c r="I38" s="13">
        <f t="shared" si="11"/>
        <v>129</v>
      </c>
      <c r="J38">
        <v>99</v>
      </c>
      <c r="K38">
        <v>6</v>
      </c>
      <c r="L38" s="7">
        <f t="shared" si="12"/>
        <v>105</v>
      </c>
      <c r="M38" s="8">
        <v>370</v>
      </c>
      <c r="N38">
        <v>504</v>
      </c>
      <c r="O38" s="7">
        <f t="shared" si="13"/>
        <v>874</v>
      </c>
      <c r="P38">
        <v>294</v>
      </c>
      <c r="Q38">
        <v>44</v>
      </c>
      <c r="R38" s="7">
        <f t="shared" si="14"/>
        <v>338</v>
      </c>
      <c r="S38">
        <v>5</v>
      </c>
      <c r="T38">
        <v>5</v>
      </c>
      <c r="U38" s="7">
        <f t="shared" si="15"/>
        <v>10</v>
      </c>
      <c r="V38">
        <v>56</v>
      </c>
      <c r="W38">
        <v>19</v>
      </c>
      <c r="X38" s="7">
        <f t="shared" si="16"/>
        <v>75</v>
      </c>
      <c r="Y38" s="10">
        <v>1600</v>
      </c>
    </row>
    <row r="39" spans="1:25">
      <c r="A39" s="3" t="s">
        <v>7</v>
      </c>
      <c r="B39">
        <v>484</v>
      </c>
      <c r="C39">
        <v>428</v>
      </c>
      <c r="D39" s="7">
        <f t="shared" si="10"/>
        <v>912</v>
      </c>
      <c r="E39" s="10">
        <v>1794</v>
      </c>
      <c r="F39" s="5"/>
      <c r="G39" s="16">
        <v>72</v>
      </c>
      <c r="H39">
        <v>25</v>
      </c>
      <c r="I39" s="7">
        <f t="shared" si="11"/>
        <v>97</v>
      </c>
      <c r="J39" s="13">
        <v>164</v>
      </c>
      <c r="K39">
        <v>1</v>
      </c>
      <c r="L39" s="7">
        <f t="shared" si="12"/>
        <v>165</v>
      </c>
      <c r="M39">
        <v>323</v>
      </c>
      <c r="N39" s="8">
        <v>587</v>
      </c>
      <c r="O39" s="7">
        <f t="shared" si="13"/>
        <v>910</v>
      </c>
      <c r="P39" s="8">
        <v>348</v>
      </c>
      <c r="Q39">
        <v>48</v>
      </c>
      <c r="R39" s="7">
        <f t="shared" si="14"/>
        <v>396</v>
      </c>
      <c r="S39">
        <v>10</v>
      </c>
      <c r="T39">
        <v>20</v>
      </c>
      <c r="U39" s="7">
        <f t="shared" si="15"/>
        <v>30</v>
      </c>
      <c r="V39">
        <v>41</v>
      </c>
      <c r="W39">
        <v>17</v>
      </c>
      <c r="X39" s="7">
        <f t="shared" si="16"/>
        <v>58</v>
      </c>
      <c r="Y39" s="10">
        <v>1794</v>
      </c>
    </row>
    <row r="40" spans="1:25">
      <c r="A40" t="s">
        <v>8</v>
      </c>
      <c r="B40" s="8">
        <v>476</v>
      </c>
      <c r="C40">
        <v>574</v>
      </c>
      <c r="D40" s="7">
        <f t="shared" si="10"/>
        <v>1050</v>
      </c>
      <c r="E40" s="10">
        <v>2131</v>
      </c>
      <c r="G40">
        <v>74</v>
      </c>
      <c r="H40">
        <v>34</v>
      </c>
      <c r="I40" s="7">
        <f t="shared" si="11"/>
        <v>108</v>
      </c>
      <c r="J40" s="8">
        <v>145</v>
      </c>
      <c r="K40" s="8">
        <v>11</v>
      </c>
      <c r="L40" s="13">
        <f t="shared" si="12"/>
        <v>156</v>
      </c>
      <c r="M40">
        <v>378</v>
      </c>
      <c r="N40">
        <v>611</v>
      </c>
      <c r="O40" s="7">
        <f t="shared" si="13"/>
        <v>989</v>
      </c>
      <c r="P40">
        <v>309</v>
      </c>
      <c r="Q40">
        <v>65</v>
      </c>
      <c r="R40" s="7">
        <f t="shared" si="14"/>
        <v>374</v>
      </c>
      <c r="S40">
        <v>12</v>
      </c>
      <c r="T40">
        <v>29</v>
      </c>
      <c r="U40" s="7">
        <f t="shared" si="15"/>
        <v>41</v>
      </c>
      <c r="V40">
        <v>65</v>
      </c>
      <c r="W40">
        <v>28</v>
      </c>
      <c r="X40" s="7">
        <f t="shared" si="16"/>
        <v>93</v>
      </c>
      <c r="Y40" s="10">
        <v>2041</v>
      </c>
    </row>
    <row r="41" spans="1:25">
      <c r="A41" t="s">
        <v>9</v>
      </c>
      <c r="B41">
        <v>475</v>
      </c>
      <c r="C41">
        <v>542</v>
      </c>
      <c r="D41" s="7">
        <f t="shared" si="10"/>
        <v>1017</v>
      </c>
      <c r="E41" s="10">
        <v>2006</v>
      </c>
      <c r="G41">
        <v>66</v>
      </c>
      <c r="H41">
        <v>30</v>
      </c>
      <c r="I41" s="7">
        <f t="shared" si="11"/>
        <v>96</v>
      </c>
      <c r="J41">
        <v>127</v>
      </c>
      <c r="K41">
        <v>12</v>
      </c>
      <c r="L41" s="7">
        <f t="shared" si="12"/>
        <v>139</v>
      </c>
      <c r="M41">
        <v>353</v>
      </c>
      <c r="N41">
        <v>634</v>
      </c>
      <c r="O41" s="7">
        <f t="shared" si="13"/>
        <v>987</v>
      </c>
      <c r="P41">
        <v>325</v>
      </c>
      <c r="Q41">
        <v>93</v>
      </c>
      <c r="R41" s="7">
        <f t="shared" si="14"/>
        <v>418</v>
      </c>
      <c r="S41">
        <v>11</v>
      </c>
      <c r="T41">
        <v>23</v>
      </c>
      <c r="U41" s="7">
        <f t="shared" si="15"/>
        <v>34</v>
      </c>
      <c r="V41">
        <v>60</v>
      </c>
      <c r="W41">
        <v>29</v>
      </c>
      <c r="X41" s="7">
        <f t="shared" si="16"/>
        <v>89</v>
      </c>
      <c r="Y41" s="10">
        <v>1958</v>
      </c>
    </row>
    <row r="42" spans="1:25">
      <c r="A42" s="12" t="s">
        <v>10</v>
      </c>
      <c r="B42" s="13">
        <v>569</v>
      </c>
      <c r="C42" s="11">
        <v>650</v>
      </c>
      <c r="D42" s="11">
        <f t="shared" si="10"/>
        <v>1219</v>
      </c>
      <c r="E42" s="13">
        <v>2478</v>
      </c>
      <c r="F42" s="11"/>
      <c r="G42" s="11">
        <v>62</v>
      </c>
      <c r="H42" s="11">
        <v>36</v>
      </c>
      <c r="I42" s="11">
        <f t="shared" si="11"/>
        <v>98</v>
      </c>
      <c r="J42" s="11">
        <v>134</v>
      </c>
      <c r="K42" s="11">
        <v>9</v>
      </c>
      <c r="L42" s="11">
        <f t="shared" si="12"/>
        <v>143</v>
      </c>
      <c r="M42" s="11">
        <v>458</v>
      </c>
      <c r="N42" s="11">
        <v>682</v>
      </c>
      <c r="O42" s="13">
        <f t="shared" si="13"/>
        <v>1140</v>
      </c>
      <c r="P42" s="13">
        <v>415</v>
      </c>
      <c r="Q42" s="11">
        <v>238</v>
      </c>
      <c r="R42" s="11">
        <f t="shared" si="14"/>
        <v>653</v>
      </c>
      <c r="S42" s="13">
        <v>22</v>
      </c>
      <c r="T42" s="11">
        <v>26</v>
      </c>
      <c r="U42" s="11">
        <f t="shared" si="15"/>
        <v>48</v>
      </c>
      <c r="V42" s="13">
        <v>106</v>
      </c>
      <c r="W42" s="13">
        <v>35</v>
      </c>
      <c r="X42" s="13">
        <f t="shared" si="16"/>
        <v>141</v>
      </c>
      <c r="Y42" s="13">
        <v>2521</v>
      </c>
    </row>
    <row r="43" spans="1:25">
      <c r="A43" t="s">
        <v>11</v>
      </c>
      <c r="B43">
        <v>475</v>
      </c>
      <c r="C43" s="13">
        <v>882</v>
      </c>
      <c r="D43" s="13">
        <f t="shared" si="10"/>
        <v>1357</v>
      </c>
      <c r="E43" s="10">
        <v>2426</v>
      </c>
      <c r="G43">
        <v>71</v>
      </c>
      <c r="H43">
        <v>40</v>
      </c>
      <c r="I43" s="7">
        <f t="shared" si="11"/>
        <v>111</v>
      </c>
      <c r="J43">
        <v>96</v>
      </c>
      <c r="K43">
        <v>14</v>
      </c>
      <c r="L43" s="7">
        <f t="shared" si="12"/>
        <v>110</v>
      </c>
      <c r="M43">
        <v>345</v>
      </c>
      <c r="N43" s="13">
        <v>783</v>
      </c>
      <c r="O43" s="7">
        <f t="shared" si="13"/>
        <v>1128</v>
      </c>
      <c r="P43">
        <v>362</v>
      </c>
      <c r="Q43">
        <v>294</v>
      </c>
      <c r="R43" s="7">
        <f t="shared" si="14"/>
        <v>656</v>
      </c>
      <c r="S43" s="17">
        <v>19</v>
      </c>
      <c r="T43" s="13">
        <v>41</v>
      </c>
      <c r="U43" s="13">
        <f t="shared" si="15"/>
        <v>60</v>
      </c>
      <c r="V43">
        <v>79</v>
      </c>
      <c r="W43">
        <v>28</v>
      </c>
      <c r="X43" s="7">
        <f t="shared" si="16"/>
        <v>107</v>
      </c>
      <c r="Y43" s="10">
        <v>2373</v>
      </c>
    </row>
    <row r="44" spans="1:25">
      <c r="A44" t="s">
        <v>12</v>
      </c>
      <c r="B44">
        <v>509</v>
      </c>
      <c r="C44">
        <v>672</v>
      </c>
      <c r="D44" s="7">
        <f t="shared" si="10"/>
        <v>1181</v>
      </c>
      <c r="E44" s="10">
        <v>2195</v>
      </c>
      <c r="G44">
        <v>77</v>
      </c>
      <c r="H44">
        <v>16</v>
      </c>
      <c r="I44" s="7">
        <f t="shared" si="11"/>
        <v>93</v>
      </c>
      <c r="J44">
        <v>94</v>
      </c>
      <c r="K44">
        <v>7</v>
      </c>
      <c r="L44" s="7">
        <f t="shared" si="12"/>
        <v>101</v>
      </c>
      <c r="M44">
        <v>403</v>
      </c>
      <c r="N44">
        <v>510</v>
      </c>
      <c r="O44" s="7">
        <f t="shared" si="13"/>
        <v>913</v>
      </c>
      <c r="P44">
        <v>340</v>
      </c>
      <c r="Q44" s="13">
        <v>386</v>
      </c>
      <c r="R44" s="13">
        <f t="shared" si="14"/>
        <v>726</v>
      </c>
      <c r="S44" s="13">
        <v>22</v>
      </c>
      <c r="T44">
        <v>36</v>
      </c>
      <c r="U44" s="7">
        <f t="shared" si="15"/>
        <v>58</v>
      </c>
      <c r="V44">
        <v>58</v>
      </c>
      <c r="W44" s="8">
        <v>20</v>
      </c>
      <c r="X44" s="7">
        <f t="shared" si="16"/>
        <v>78</v>
      </c>
      <c r="Y44" s="10">
        <v>2158</v>
      </c>
    </row>
    <row r="45" spans="1:25">
      <c r="A45" t="s">
        <v>13</v>
      </c>
      <c r="B45">
        <v>466</v>
      </c>
      <c r="C45">
        <v>558</v>
      </c>
      <c r="D45" s="7">
        <f t="shared" si="10"/>
        <v>1024</v>
      </c>
      <c r="E45" s="10">
        <v>1911</v>
      </c>
      <c r="G45">
        <v>64</v>
      </c>
      <c r="H45">
        <v>35</v>
      </c>
      <c r="I45" s="7">
        <f t="shared" si="11"/>
        <v>99</v>
      </c>
      <c r="J45">
        <v>107</v>
      </c>
      <c r="K45">
        <v>12</v>
      </c>
      <c r="L45" s="7">
        <f t="shared" si="12"/>
        <v>119</v>
      </c>
      <c r="M45">
        <v>410</v>
      </c>
      <c r="N45">
        <v>451</v>
      </c>
      <c r="O45" s="7">
        <f t="shared" si="13"/>
        <v>861</v>
      </c>
      <c r="P45">
        <v>307</v>
      </c>
      <c r="Q45">
        <v>376</v>
      </c>
      <c r="R45" s="7">
        <f t="shared" si="14"/>
        <v>683</v>
      </c>
      <c r="S45">
        <v>19</v>
      </c>
      <c r="T45">
        <v>27</v>
      </c>
      <c r="U45" s="7">
        <f t="shared" si="15"/>
        <v>46</v>
      </c>
      <c r="V45">
        <v>60</v>
      </c>
      <c r="W45" s="8">
        <v>23</v>
      </c>
      <c r="X45" s="7">
        <f t="shared" si="16"/>
        <v>83</v>
      </c>
      <c r="Y45" s="10">
        <v>2038</v>
      </c>
    </row>
    <row r="46" spans="1:25">
      <c r="A46" t="s">
        <v>14</v>
      </c>
      <c r="B46">
        <v>454</v>
      </c>
      <c r="C46">
        <v>403</v>
      </c>
      <c r="D46" s="7">
        <f t="shared" si="10"/>
        <v>857</v>
      </c>
      <c r="E46" s="10">
        <v>1655</v>
      </c>
      <c r="G46">
        <v>61</v>
      </c>
      <c r="H46">
        <v>50</v>
      </c>
      <c r="I46" s="7">
        <f t="shared" si="11"/>
        <v>111</v>
      </c>
      <c r="J46">
        <v>108</v>
      </c>
      <c r="K46" s="13">
        <v>21</v>
      </c>
      <c r="L46" s="7">
        <f t="shared" si="12"/>
        <v>129</v>
      </c>
      <c r="M46">
        <v>403</v>
      </c>
      <c r="N46">
        <v>343</v>
      </c>
      <c r="O46" s="7">
        <f t="shared" si="13"/>
        <v>746</v>
      </c>
      <c r="P46">
        <v>299</v>
      </c>
      <c r="Q46">
        <v>227</v>
      </c>
      <c r="R46" s="7">
        <f t="shared" si="14"/>
        <v>526</v>
      </c>
      <c r="S46">
        <v>9</v>
      </c>
      <c r="T46">
        <v>11</v>
      </c>
      <c r="U46" s="7">
        <f t="shared" si="15"/>
        <v>20</v>
      </c>
      <c r="V46">
        <v>46</v>
      </c>
      <c r="W46">
        <v>26</v>
      </c>
      <c r="X46" s="7">
        <f t="shared" si="16"/>
        <v>72</v>
      </c>
      <c r="Y46" s="10">
        <v>1693</v>
      </c>
    </row>
    <row r="47" spans="1:25">
      <c r="A47" t="s">
        <v>15</v>
      </c>
      <c r="B47">
        <v>395</v>
      </c>
      <c r="C47">
        <v>293</v>
      </c>
      <c r="D47" s="7">
        <f t="shared" si="10"/>
        <v>688</v>
      </c>
      <c r="E47" s="10">
        <v>1393</v>
      </c>
      <c r="G47">
        <v>62</v>
      </c>
      <c r="H47" s="13">
        <v>55</v>
      </c>
      <c r="I47" s="7">
        <f t="shared" si="11"/>
        <v>117</v>
      </c>
      <c r="J47">
        <v>76</v>
      </c>
      <c r="K47">
        <v>7</v>
      </c>
      <c r="L47" s="7">
        <f t="shared" si="12"/>
        <v>83</v>
      </c>
      <c r="M47">
        <v>378</v>
      </c>
      <c r="N47">
        <v>291</v>
      </c>
      <c r="O47" s="7">
        <f t="shared" si="13"/>
        <v>669</v>
      </c>
      <c r="P47">
        <v>245</v>
      </c>
      <c r="Q47">
        <v>196</v>
      </c>
      <c r="R47" s="7">
        <f t="shared" si="14"/>
        <v>441</v>
      </c>
      <c r="S47">
        <v>8</v>
      </c>
      <c r="T47">
        <v>8</v>
      </c>
      <c r="U47" s="7">
        <f t="shared" si="15"/>
        <v>16</v>
      </c>
      <c r="V47">
        <v>41</v>
      </c>
      <c r="W47">
        <v>16</v>
      </c>
      <c r="X47" s="7">
        <f t="shared" si="16"/>
        <v>57</v>
      </c>
      <c r="Y47" s="10">
        <v>1470</v>
      </c>
    </row>
    <row r="48" spans="1:25">
      <c r="A48" s="6" t="s">
        <v>33</v>
      </c>
      <c r="B48" s="6">
        <f>SUM(B36:B47)</f>
        <v>5761</v>
      </c>
      <c r="C48" s="6">
        <f>SUM(C36:C47)</f>
        <v>5846</v>
      </c>
      <c r="D48" s="6">
        <f>SUM(D36:D47)</f>
        <v>11607</v>
      </c>
      <c r="E48" s="6">
        <f>SUM(E36:E47)</f>
        <v>22579</v>
      </c>
      <c r="F48" s="6"/>
      <c r="G48" s="6">
        <f>SUM(G36:G47)</f>
        <v>872</v>
      </c>
      <c r="H48" s="6">
        <f>SUM(H36:H47)</f>
        <v>443</v>
      </c>
      <c r="I48" s="6">
        <f>SUM(I36:I47)</f>
        <v>1315</v>
      </c>
      <c r="J48" s="6">
        <f>SUM(J36:J47)</f>
        <v>1322</v>
      </c>
      <c r="K48" s="6">
        <f>SUM(K36:K47)</f>
        <v>110</v>
      </c>
      <c r="L48" s="6">
        <f t="shared" si="12"/>
        <v>1432</v>
      </c>
      <c r="M48" s="6">
        <f>SUM(M36:M47)</f>
        <v>4532</v>
      </c>
      <c r="N48" s="6">
        <f>SUM(N36:N47)</f>
        <v>6092</v>
      </c>
      <c r="O48" s="6">
        <f>SUM(O36:O47)</f>
        <v>10624</v>
      </c>
      <c r="P48" s="6">
        <f>SUM(P36:P47)</f>
        <v>3967</v>
      </c>
      <c r="Q48" s="6">
        <f>SUM(Q36:Q47)</f>
        <v>2395</v>
      </c>
      <c r="R48" s="6">
        <f t="shared" si="14"/>
        <v>6362</v>
      </c>
      <c r="S48" s="6">
        <f t="shared" ref="S48:Y48" si="17">SUM(S36:S47)</f>
        <v>152</v>
      </c>
      <c r="T48" s="6">
        <f t="shared" si="17"/>
        <v>233</v>
      </c>
      <c r="U48" s="6">
        <f t="shared" si="17"/>
        <v>385</v>
      </c>
      <c r="V48" s="6">
        <f t="shared" si="17"/>
        <v>707</v>
      </c>
      <c r="W48" s="6">
        <f t="shared" si="17"/>
        <v>276</v>
      </c>
      <c r="X48" s="6">
        <f t="shared" si="17"/>
        <v>983</v>
      </c>
      <c r="Y48" s="6">
        <f t="shared" si="17"/>
        <v>22647</v>
      </c>
    </row>
    <row r="49" spans="1:25">
      <c r="A49" s="2"/>
      <c r="B49" s="2"/>
    </row>
    <row r="50" spans="1:25">
      <c r="A50" s="2" t="s">
        <v>1</v>
      </c>
      <c r="F50" s="1"/>
    </row>
    <row r="51" spans="1:25">
      <c r="A51" t="s">
        <v>4</v>
      </c>
      <c r="B51">
        <v>260</v>
      </c>
      <c r="C51">
        <v>196</v>
      </c>
      <c r="D51" s="7">
        <f t="shared" ref="D51:D59" si="18">SUM(B51:C51)</f>
        <v>456</v>
      </c>
      <c r="E51" s="10">
        <v>495</v>
      </c>
      <c r="G51">
        <v>211</v>
      </c>
      <c r="H51" s="13">
        <v>141</v>
      </c>
      <c r="I51" s="7">
        <f t="shared" ref="I51:I59" si="19">SUM(G51:H51)</f>
        <v>352</v>
      </c>
      <c r="J51" t="s">
        <v>36</v>
      </c>
      <c r="K51" t="s">
        <v>36</v>
      </c>
      <c r="L51" s="7">
        <v>72</v>
      </c>
      <c r="M51" t="s">
        <v>36</v>
      </c>
      <c r="N51" t="s">
        <v>36</v>
      </c>
      <c r="O51" s="7">
        <v>93</v>
      </c>
      <c r="P51" t="s">
        <v>36</v>
      </c>
      <c r="Q51" t="s">
        <v>36</v>
      </c>
      <c r="R51" s="7">
        <v>295</v>
      </c>
      <c r="S51" t="s">
        <v>36</v>
      </c>
      <c r="T51" t="s">
        <v>36</v>
      </c>
      <c r="U51" s="7">
        <v>62</v>
      </c>
      <c r="V51" t="s">
        <v>36</v>
      </c>
      <c r="W51" t="s">
        <v>36</v>
      </c>
      <c r="X51" t="s">
        <v>36</v>
      </c>
      <c r="Y51" s="10">
        <v>1071</v>
      </c>
    </row>
    <row r="52" spans="1:25">
      <c r="A52" t="s">
        <v>5</v>
      </c>
      <c r="B52">
        <v>247</v>
      </c>
      <c r="C52">
        <v>165</v>
      </c>
      <c r="D52" s="7">
        <f t="shared" si="18"/>
        <v>412</v>
      </c>
      <c r="E52" s="10">
        <v>439</v>
      </c>
      <c r="G52">
        <v>191</v>
      </c>
      <c r="H52">
        <v>103</v>
      </c>
      <c r="I52" s="7">
        <f t="shared" si="19"/>
        <v>294</v>
      </c>
      <c r="J52" t="s">
        <v>36</v>
      </c>
      <c r="K52" t="s">
        <v>36</v>
      </c>
      <c r="L52" s="7">
        <v>75</v>
      </c>
      <c r="M52" t="s">
        <v>36</v>
      </c>
      <c r="N52" t="s">
        <v>36</v>
      </c>
      <c r="O52" s="7">
        <v>46</v>
      </c>
      <c r="P52" t="s">
        <v>36</v>
      </c>
      <c r="Q52" t="s">
        <v>36</v>
      </c>
      <c r="R52" s="7">
        <v>346</v>
      </c>
      <c r="S52" t="s">
        <v>36</v>
      </c>
      <c r="T52" t="s">
        <v>36</v>
      </c>
      <c r="U52" s="7">
        <v>64</v>
      </c>
      <c r="V52" t="s">
        <v>36</v>
      </c>
      <c r="W52" t="s">
        <v>36</v>
      </c>
      <c r="X52" t="s">
        <v>36</v>
      </c>
      <c r="Y52" s="10">
        <v>1011</v>
      </c>
    </row>
    <row r="53" spans="1:25">
      <c r="A53" t="s">
        <v>6</v>
      </c>
      <c r="B53" s="3">
        <v>296</v>
      </c>
      <c r="C53">
        <v>220</v>
      </c>
      <c r="D53" s="7">
        <f t="shared" si="18"/>
        <v>516</v>
      </c>
      <c r="E53" s="10">
        <v>551</v>
      </c>
      <c r="G53" s="13">
        <v>264</v>
      </c>
      <c r="H53">
        <v>105</v>
      </c>
      <c r="I53" s="7">
        <f t="shared" si="19"/>
        <v>369</v>
      </c>
      <c r="J53" t="s">
        <v>36</v>
      </c>
      <c r="K53" t="s">
        <v>36</v>
      </c>
      <c r="L53" s="7">
        <v>80</v>
      </c>
      <c r="M53" t="s">
        <v>36</v>
      </c>
      <c r="N53" t="s">
        <v>36</v>
      </c>
      <c r="O53" s="7">
        <v>59</v>
      </c>
      <c r="P53" t="s">
        <v>36</v>
      </c>
      <c r="Q53" t="s">
        <v>36</v>
      </c>
      <c r="R53" s="7">
        <v>461</v>
      </c>
      <c r="S53" t="s">
        <v>36</v>
      </c>
      <c r="T53" t="s">
        <v>36</v>
      </c>
      <c r="U53" s="7">
        <v>76</v>
      </c>
      <c r="V53" t="s">
        <v>36</v>
      </c>
      <c r="W53" t="s">
        <v>36</v>
      </c>
      <c r="X53" t="s">
        <v>36</v>
      </c>
      <c r="Y53" s="10">
        <v>1262</v>
      </c>
    </row>
    <row r="54" spans="1:25">
      <c r="A54" s="3" t="s">
        <v>7</v>
      </c>
      <c r="B54">
        <v>313</v>
      </c>
      <c r="C54">
        <v>323</v>
      </c>
      <c r="D54" s="7">
        <f t="shared" si="18"/>
        <v>636</v>
      </c>
      <c r="E54" s="10">
        <v>768</v>
      </c>
      <c r="G54">
        <v>213</v>
      </c>
      <c r="H54">
        <v>93</v>
      </c>
      <c r="I54" s="7">
        <f t="shared" si="19"/>
        <v>306</v>
      </c>
      <c r="J54" t="s">
        <v>36</v>
      </c>
      <c r="K54" t="s">
        <v>36</v>
      </c>
      <c r="L54" s="7">
        <v>114</v>
      </c>
      <c r="M54" t="s">
        <v>36</v>
      </c>
      <c r="N54" t="s">
        <v>36</v>
      </c>
      <c r="O54" s="7">
        <v>75</v>
      </c>
      <c r="P54" t="s">
        <v>36</v>
      </c>
      <c r="Q54" t="s">
        <v>36</v>
      </c>
      <c r="R54" s="7">
        <v>409</v>
      </c>
      <c r="S54" t="s">
        <v>36</v>
      </c>
      <c r="T54" t="s">
        <v>36</v>
      </c>
      <c r="U54" s="7">
        <v>48</v>
      </c>
      <c r="V54" t="s">
        <v>36</v>
      </c>
      <c r="W54" t="s">
        <v>36</v>
      </c>
      <c r="X54" t="s">
        <v>36</v>
      </c>
      <c r="Y54" s="10">
        <v>1265</v>
      </c>
    </row>
    <row r="55" spans="1:25">
      <c r="A55" t="s">
        <v>8</v>
      </c>
      <c r="B55">
        <v>358</v>
      </c>
      <c r="C55">
        <v>518</v>
      </c>
      <c r="D55" s="7">
        <f t="shared" si="18"/>
        <v>876</v>
      </c>
      <c r="E55" s="13">
        <v>1190</v>
      </c>
      <c r="G55">
        <v>188</v>
      </c>
      <c r="H55">
        <v>82</v>
      </c>
      <c r="I55" s="7">
        <f t="shared" si="19"/>
        <v>270</v>
      </c>
      <c r="J55" t="s">
        <v>36</v>
      </c>
      <c r="K55" t="s">
        <v>36</v>
      </c>
      <c r="L55" s="7">
        <v>125</v>
      </c>
      <c r="M55" t="s">
        <v>36</v>
      </c>
      <c r="N55" t="s">
        <v>36</v>
      </c>
      <c r="O55" s="13">
        <v>124</v>
      </c>
      <c r="P55" t="s">
        <v>36</v>
      </c>
      <c r="Q55" t="s">
        <v>36</v>
      </c>
      <c r="R55" s="7">
        <v>564</v>
      </c>
      <c r="S55" t="s">
        <v>36</v>
      </c>
      <c r="T55" t="s">
        <v>36</v>
      </c>
      <c r="U55" s="7">
        <v>134</v>
      </c>
      <c r="V55" t="s">
        <v>36</v>
      </c>
      <c r="W55" t="s">
        <v>36</v>
      </c>
      <c r="X55" t="s">
        <v>36</v>
      </c>
      <c r="Y55" s="10">
        <v>1629</v>
      </c>
    </row>
    <row r="56" spans="1:25">
      <c r="A56" t="s">
        <v>9</v>
      </c>
      <c r="B56">
        <v>360</v>
      </c>
      <c r="C56">
        <v>532</v>
      </c>
      <c r="D56" s="7">
        <f t="shared" si="18"/>
        <v>892</v>
      </c>
      <c r="E56" s="10">
        <v>1128</v>
      </c>
      <c r="F56" s="5"/>
      <c r="G56" s="5">
        <v>238</v>
      </c>
      <c r="H56" s="5">
        <v>100</v>
      </c>
      <c r="I56" s="7">
        <f t="shared" si="19"/>
        <v>338</v>
      </c>
      <c r="J56" t="s">
        <v>36</v>
      </c>
      <c r="K56" t="s">
        <v>36</v>
      </c>
      <c r="L56" s="7">
        <v>104</v>
      </c>
      <c r="M56" t="s">
        <v>36</v>
      </c>
      <c r="N56" t="s">
        <v>36</v>
      </c>
      <c r="O56" s="7">
        <v>106</v>
      </c>
      <c r="P56" t="s">
        <v>36</v>
      </c>
      <c r="Q56" t="s">
        <v>36</v>
      </c>
      <c r="R56" s="7">
        <v>692</v>
      </c>
      <c r="S56" t="s">
        <v>36</v>
      </c>
      <c r="T56" t="s">
        <v>36</v>
      </c>
      <c r="U56" s="7">
        <v>160</v>
      </c>
      <c r="V56" t="s">
        <v>36</v>
      </c>
      <c r="W56" t="s">
        <v>36</v>
      </c>
      <c r="X56" t="s">
        <v>36</v>
      </c>
      <c r="Y56" s="10">
        <v>1610</v>
      </c>
    </row>
    <row r="57" spans="1:25">
      <c r="A57" s="12" t="s">
        <v>10</v>
      </c>
      <c r="B57" s="13">
        <v>383</v>
      </c>
      <c r="C57" s="11">
        <v>523</v>
      </c>
      <c r="D57" s="11">
        <f t="shared" si="18"/>
        <v>906</v>
      </c>
      <c r="E57" s="11">
        <v>1088</v>
      </c>
      <c r="F57" s="11"/>
      <c r="G57" s="18">
        <v>213</v>
      </c>
      <c r="H57" s="18">
        <v>117</v>
      </c>
      <c r="I57" s="11">
        <f t="shared" si="19"/>
        <v>330</v>
      </c>
      <c r="J57" s="11" t="s">
        <v>36</v>
      </c>
      <c r="K57" s="11" t="s">
        <v>36</v>
      </c>
      <c r="L57" s="13">
        <v>133</v>
      </c>
      <c r="M57" s="11" t="s">
        <v>36</v>
      </c>
      <c r="N57" s="11" t="s">
        <v>36</v>
      </c>
      <c r="O57" s="11">
        <v>83</v>
      </c>
      <c r="P57" s="11" t="s">
        <v>36</v>
      </c>
      <c r="Q57" s="11" t="s">
        <v>36</v>
      </c>
      <c r="R57" s="13">
        <v>705</v>
      </c>
      <c r="S57" s="11" t="s">
        <v>36</v>
      </c>
      <c r="T57" s="11" t="s">
        <v>36</v>
      </c>
      <c r="U57" s="11">
        <v>166</v>
      </c>
      <c r="V57" s="11" t="s">
        <v>36</v>
      </c>
      <c r="W57" s="11" t="s">
        <v>36</v>
      </c>
      <c r="X57" s="11" t="s">
        <v>36</v>
      </c>
      <c r="Y57" s="11">
        <v>1768</v>
      </c>
    </row>
    <row r="58" spans="1:25">
      <c r="A58" t="s">
        <v>11</v>
      </c>
      <c r="B58">
        <v>376</v>
      </c>
      <c r="C58" s="13">
        <v>555</v>
      </c>
      <c r="D58" s="13">
        <f t="shared" si="18"/>
        <v>931</v>
      </c>
      <c r="E58" s="10">
        <v>1112</v>
      </c>
      <c r="G58" s="5">
        <v>242</v>
      </c>
      <c r="H58" s="5">
        <v>134</v>
      </c>
      <c r="I58" s="13">
        <f t="shared" si="19"/>
        <v>376</v>
      </c>
      <c r="J58" t="s">
        <v>36</v>
      </c>
      <c r="K58" t="s">
        <v>36</v>
      </c>
      <c r="L58" s="7">
        <v>102</v>
      </c>
      <c r="M58" t="s">
        <v>36</v>
      </c>
      <c r="N58" t="s">
        <v>36</v>
      </c>
      <c r="O58" s="7">
        <v>82</v>
      </c>
      <c r="P58" t="s">
        <v>36</v>
      </c>
      <c r="Q58" t="s">
        <v>36</v>
      </c>
      <c r="R58" s="7">
        <v>646</v>
      </c>
      <c r="S58" t="s">
        <v>36</v>
      </c>
      <c r="T58" t="s">
        <v>36</v>
      </c>
      <c r="U58" s="13">
        <v>225</v>
      </c>
      <c r="V58" t="s">
        <v>36</v>
      </c>
      <c r="W58" t="s">
        <v>36</v>
      </c>
      <c r="X58" t="s">
        <v>36</v>
      </c>
      <c r="Y58" s="13">
        <v>1789</v>
      </c>
    </row>
    <row r="59" spans="1:25">
      <c r="A59" t="s">
        <v>12</v>
      </c>
      <c r="B59">
        <v>280</v>
      </c>
      <c r="C59">
        <v>496</v>
      </c>
      <c r="D59" s="7">
        <f t="shared" si="18"/>
        <v>776</v>
      </c>
      <c r="E59" s="10">
        <v>952</v>
      </c>
      <c r="G59" s="5">
        <v>214</v>
      </c>
      <c r="H59" s="5">
        <v>98</v>
      </c>
      <c r="I59" s="7">
        <f t="shared" si="19"/>
        <v>312</v>
      </c>
      <c r="J59" t="s">
        <v>36</v>
      </c>
      <c r="K59" t="s">
        <v>36</v>
      </c>
      <c r="L59" s="7">
        <v>92</v>
      </c>
      <c r="M59" t="s">
        <v>36</v>
      </c>
      <c r="N59" t="s">
        <v>36</v>
      </c>
      <c r="O59" s="7">
        <v>74</v>
      </c>
      <c r="P59" t="s">
        <v>36</v>
      </c>
      <c r="Q59" t="s">
        <v>36</v>
      </c>
      <c r="R59" s="7">
        <v>607</v>
      </c>
      <c r="S59" t="s">
        <v>36</v>
      </c>
      <c r="T59" t="s">
        <v>36</v>
      </c>
      <c r="U59" s="7">
        <v>157</v>
      </c>
      <c r="V59" t="s">
        <v>36</v>
      </c>
      <c r="W59" t="s">
        <v>36</v>
      </c>
      <c r="X59" t="s">
        <v>36</v>
      </c>
      <c r="Y59" s="10">
        <v>1619</v>
      </c>
    </row>
    <row r="60" spans="1:25">
      <c r="A60" t="s">
        <v>13</v>
      </c>
      <c r="B60" t="s">
        <v>36</v>
      </c>
      <c r="C60" t="s">
        <v>36</v>
      </c>
      <c r="D60" t="s">
        <v>36</v>
      </c>
      <c r="E60" t="s">
        <v>36</v>
      </c>
      <c r="G60" t="s">
        <v>36</v>
      </c>
      <c r="H60" t="s">
        <v>36</v>
      </c>
      <c r="I60" t="s">
        <v>36</v>
      </c>
      <c r="J60" t="s">
        <v>36</v>
      </c>
      <c r="K60" t="s">
        <v>36</v>
      </c>
      <c r="L60" t="s">
        <v>36</v>
      </c>
      <c r="M60" t="s">
        <v>36</v>
      </c>
      <c r="N60" t="s">
        <v>36</v>
      </c>
      <c r="O60" t="s">
        <v>36</v>
      </c>
      <c r="P60" t="s">
        <v>36</v>
      </c>
      <c r="Q60" t="s">
        <v>36</v>
      </c>
      <c r="R60" t="s">
        <v>36</v>
      </c>
      <c r="S60" t="s">
        <v>36</v>
      </c>
      <c r="T60" t="s">
        <v>36</v>
      </c>
      <c r="U60" t="s">
        <v>36</v>
      </c>
      <c r="V60" t="s">
        <v>36</v>
      </c>
      <c r="W60" t="s">
        <v>36</v>
      </c>
      <c r="X60" t="s">
        <v>36</v>
      </c>
      <c r="Y60" t="s">
        <v>36</v>
      </c>
    </row>
    <row r="61" spans="1:25">
      <c r="A61" t="s">
        <v>14</v>
      </c>
      <c r="B61" t="s">
        <v>36</v>
      </c>
      <c r="C61" t="s">
        <v>36</v>
      </c>
      <c r="D61" t="s">
        <v>36</v>
      </c>
      <c r="E61" t="s">
        <v>36</v>
      </c>
      <c r="G61" t="s">
        <v>36</v>
      </c>
      <c r="H61" t="s">
        <v>36</v>
      </c>
      <c r="I61" t="s">
        <v>36</v>
      </c>
      <c r="J61" t="s">
        <v>36</v>
      </c>
      <c r="K61" t="s">
        <v>36</v>
      </c>
      <c r="L61" t="s">
        <v>36</v>
      </c>
      <c r="M61" t="s">
        <v>36</v>
      </c>
      <c r="N61" t="s">
        <v>36</v>
      </c>
      <c r="O61" t="s">
        <v>36</v>
      </c>
      <c r="P61" t="s">
        <v>36</v>
      </c>
      <c r="Q61" t="s">
        <v>36</v>
      </c>
      <c r="R61" t="s">
        <v>36</v>
      </c>
      <c r="S61" t="s">
        <v>36</v>
      </c>
      <c r="T61" t="s">
        <v>36</v>
      </c>
      <c r="U61" t="s">
        <v>36</v>
      </c>
      <c r="V61" t="s">
        <v>36</v>
      </c>
      <c r="W61" t="s">
        <v>36</v>
      </c>
      <c r="X61" t="s">
        <v>36</v>
      </c>
      <c r="Y61" t="s">
        <v>36</v>
      </c>
    </row>
    <row r="62" spans="1:25">
      <c r="A62" t="s">
        <v>15</v>
      </c>
      <c r="B62" t="s">
        <v>36</v>
      </c>
      <c r="C62" t="s">
        <v>36</v>
      </c>
      <c r="D62" t="s">
        <v>36</v>
      </c>
      <c r="E62" t="s">
        <v>36</v>
      </c>
      <c r="G62" t="s">
        <v>36</v>
      </c>
      <c r="H62" t="s">
        <v>36</v>
      </c>
      <c r="I62" t="s">
        <v>36</v>
      </c>
      <c r="J62" t="s">
        <v>36</v>
      </c>
      <c r="K62" t="s">
        <v>36</v>
      </c>
      <c r="L62" t="s">
        <v>36</v>
      </c>
      <c r="M62" t="s">
        <v>36</v>
      </c>
      <c r="N62" t="s">
        <v>36</v>
      </c>
      <c r="O62" t="s">
        <v>36</v>
      </c>
      <c r="P62" t="s">
        <v>36</v>
      </c>
      <c r="Q62" t="s">
        <v>36</v>
      </c>
      <c r="R62" t="s">
        <v>36</v>
      </c>
      <c r="S62" t="s">
        <v>36</v>
      </c>
      <c r="T62" t="s">
        <v>36</v>
      </c>
      <c r="U62" t="s">
        <v>36</v>
      </c>
      <c r="V62" t="s">
        <v>36</v>
      </c>
      <c r="W62" t="s">
        <v>36</v>
      </c>
      <c r="X62" t="s">
        <v>36</v>
      </c>
      <c r="Y62" t="s">
        <v>36</v>
      </c>
    </row>
    <row r="63" spans="1:25">
      <c r="A63" s="6" t="s">
        <v>37</v>
      </c>
      <c r="B63" s="6">
        <f>SUM(B51:B62)</f>
        <v>2873</v>
      </c>
      <c r="C63" s="6">
        <f>SUM(C51:C62)</f>
        <v>3528</v>
      </c>
      <c r="D63" s="6">
        <f>SUM(D51:D62)</f>
        <v>6401</v>
      </c>
      <c r="E63" s="6">
        <f>SUM(E51:E62)</f>
        <v>7723</v>
      </c>
      <c r="F63" s="6"/>
      <c r="G63" s="6">
        <f>SUM(G51:G62)</f>
        <v>1974</v>
      </c>
      <c r="H63" s="6">
        <f>SUM(H51:H62)</f>
        <v>973</v>
      </c>
      <c r="I63" s="6">
        <f>SUM(I51:I62)</f>
        <v>2947</v>
      </c>
      <c r="J63" s="6"/>
      <c r="K63" s="6"/>
      <c r="L63" s="6">
        <f>SUM(L51:L62)</f>
        <v>897</v>
      </c>
      <c r="M63" s="6"/>
      <c r="N63" s="6"/>
      <c r="O63" s="6">
        <f>SUM(O51:O62)</f>
        <v>742</v>
      </c>
      <c r="P63" s="6"/>
      <c r="Q63" s="6"/>
      <c r="R63" s="6">
        <f>SUM(R51:R62)</f>
        <v>4725</v>
      </c>
      <c r="S63" s="6"/>
      <c r="T63" s="6"/>
      <c r="U63" s="6">
        <f>SUM(U51:U62)</f>
        <v>1092</v>
      </c>
      <c r="V63" s="6"/>
      <c r="W63" s="6"/>
      <c r="X63" s="6"/>
      <c r="Y63" s="6">
        <f>SUM(Y51:Y62)</f>
        <v>13024</v>
      </c>
    </row>
    <row r="67" spans="1:7">
      <c r="A67" t="s">
        <v>38</v>
      </c>
      <c r="G67" t="s">
        <v>48</v>
      </c>
    </row>
    <row r="68" spans="1:7">
      <c r="A68" t="s">
        <v>40</v>
      </c>
    </row>
    <row r="69" spans="1:7">
      <c r="A69" t="s">
        <v>41</v>
      </c>
      <c r="B69" t="s">
        <v>42</v>
      </c>
    </row>
    <row r="70" spans="1:7">
      <c r="A70" t="s">
        <v>43</v>
      </c>
    </row>
    <row r="71" spans="1:7">
      <c r="A71" t="s">
        <v>39</v>
      </c>
    </row>
    <row r="72" spans="1:7">
      <c r="A72" t="s">
        <v>44</v>
      </c>
    </row>
    <row r="73" spans="1:7">
      <c r="A73" t="s">
        <v>45</v>
      </c>
    </row>
    <row r="74" spans="1:7">
      <c r="A74" t="s">
        <v>47</v>
      </c>
    </row>
    <row r="75" spans="1:7">
      <c r="A75" t="s">
        <v>46</v>
      </c>
    </row>
  </sheetData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Tribune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lfriedman</dc:creator>
  <cp:lastModifiedBy>lfriedman</cp:lastModifiedBy>
  <cp:lastPrinted>2014-06-16T21:11:40Z</cp:lastPrinted>
  <dcterms:created xsi:type="dcterms:W3CDTF">2014-06-11T15:42:41Z</dcterms:created>
  <dcterms:modified xsi:type="dcterms:W3CDTF">2014-06-16T22:46:31Z</dcterms:modified>
</cp:coreProperties>
</file>